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Complete Catalogue" sheetId="1" r:id="rId1"/>
  </sheets>
  <definedNames>
    <definedName name="HCST">#REF!</definedName>
  </definedNames>
  <calcPr fullCalcOnLoad="1"/>
</workbook>
</file>

<file path=xl/sharedStrings.xml><?xml version="1.0" encoding="utf-8"?>
<sst xmlns="http://schemas.openxmlformats.org/spreadsheetml/2006/main" count="1914" uniqueCount="889">
  <si>
    <t>TITLE</t>
  </si>
  <si>
    <t>FORMAT</t>
  </si>
  <si>
    <t>ISBN</t>
  </si>
  <si>
    <t>TOTAL</t>
  </si>
  <si>
    <t>QTY</t>
  </si>
  <si>
    <t>Please enter discount in yellow box</t>
  </si>
  <si>
    <t>Scholastic US New Trade Titles 2012</t>
  </si>
  <si>
    <t>January - December 2012</t>
  </si>
  <si>
    <t>Animorphs #7: The Stranger</t>
  </si>
  <si>
    <t>Applegate, K.A.</t>
  </si>
  <si>
    <t/>
  </si>
  <si>
    <t>BC</t>
  </si>
  <si>
    <t>9780545424141</t>
  </si>
  <si>
    <t>6/1/2012</t>
  </si>
  <si>
    <t>Beauty Queens</t>
  </si>
  <si>
    <t>Bray, Libba</t>
  </si>
  <si>
    <t>9780439895989</t>
  </si>
  <si>
    <t>Bluford High #13: Search for Safety</t>
  </si>
  <si>
    <t>Langan, John</t>
  </si>
  <si>
    <t>9780545395489</t>
  </si>
  <si>
    <t>Dear Dumb Diary Year Two #2: The Super-Nice Are Super-Annoying</t>
  </si>
  <si>
    <t>Benton, Jim</t>
  </si>
  <si>
    <t>9780545377638</t>
  </si>
  <si>
    <t>Devine Intervention</t>
  </si>
  <si>
    <t>Brockenbrough, Martha</t>
  </si>
  <si>
    <t>BB</t>
  </si>
  <si>
    <t>9780545382137</t>
  </si>
  <si>
    <t>Dogs of the Drowned City #3: The Return</t>
  </si>
  <si>
    <t>Lorentz, Dayna</t>
  </si>
  <si>
    <t>9780545276474</t>
  </si>
  <si>
    <t>Gold Medal Summer</t>
  </si>
  <si>
    <t>Freitas, Donna</t>
  </si>
  <si>
    <t>9780545327886</t>
  </si>
  <si>
    <t>Grim</t>
  </si>
  <si>
    <t>Waggener, Anna</t>
  </si>
  <si>
    <t>9780545384803</t>
  </si>
  <si>
    <t>Into No Man's Land, the Journal of Patrick Seamus Flaherty, United States Marine Corps, Khe Sanh, Vietnam</t>
  </si>
  <si>
    <t>White, Ellen Emerson</t>
  </si>
  <si>
    <t>9780545398886</t>
  </si>
  <si>
    <t>Into the Volcano</t>
  </si>
  <si>
    <t>Wood, Don</t>
  </si>
  <si>
    <t>9780439726740</t>
  </si>
  <si>
    <t>One Sheep, Blue Sheep</t>
  </si>
  <si>
    <t>Wiley, Thom</t>
  </si>
  <si>
    <t>Mantle, Ben</t>
  </si>
  <si>
    <t>BH</t>
  </si>
  <si>
    <t>9780545402842</t>
  </si>
  <si>
    <t>Ricky Vargas #1: The Funniest Kid in the World</t>
  </si>
  <si>
    <t>Katz, Alan</t>
  </si>
  <si>
    <t>Curtis, Stacy</t>
  </si>
  <si>
    <t>9780545310314</t>
  </si>
  <si>
    <t>Scream Team #2: Vampire at Half Court</t>
  </si>
  <si>
    <t>Doyle, Bill</t>
  </si>
  <si>
    <t>Lee, Jared D.</t>
  </si>
  <si>
    <t>9780545341998</t>
  </si>
  <si>
    <t>Sleuth or Dare #2: Sleepover Stakeout</t>
  </si>
  <si>
    <t>Harrington, Kim</t>
  </si>
  <si>
    <t>9780545389655</t>
  </si>
  <si>
    <t>The Danger Box</t>
  </si>
  <si>
    <t>Balliett, Blue</t>
  </si>
  <si>
    <t>9780439852104</t>
  </si>
  <si>
    <t>The Deadly Sister</t>
  </si>
  <si>
    <t>Schrefer, Eliot</t>
  </si>
  <si>
    <t>9780545165754</t>
  </si>
  <si>
    <t>The What We Remember, What We Forget: The Best Young Writers and Artists in America</t>
  </si>
  <si>
    <t>Levithan, David</t>
  </si>
  <si>
    <t>9780545397148</t>
  </si>
  <si>
    <t>Thea Stilton and the Blue Scarab Hunt</t>
  </si>
  <si>
    <t>Stilton, Thea</t>
  </si>
  <si>
    <t>9780545341042</t>
  </si>
  <si>
    <t>Twice Upon a Time #3: Beauty and the Beast, the Only One Who Didn't Run Away</t>
  </si>
  <si>
    <t>Mass, Wendy</t>
  </si>
  <si>
    <t>9780545310185</t>
  </si>
  <si>
    <t>NEW RELEASES JUNE 2012</t>
  </si>
  <si>
    <t>NEW RELEASES JANUARY 2012</t>
  </si>
  <si>
    <t>Animals on the Farm</t>
  </si>
  <si>
    <t>Hernandez, Christopher</t>
  </si>
  <si>
    <t>BK</t>
  </si>
  <si>
    <t>1/1/2012</t>
  </si>
  <si>
    <t>Archvillain #2: Mad Mask</t>
  </si>
  <si>
    <t>Lyga, Barry</t>
  </si>
  <si>
    <t>9780545196512</t>
  </si>
  <si>
    <t>9780545196536</t>
  </si>
  <si>
    <t>Bluford High #11: The Fallen</t>
  </si>
  <si>
    <t>Langan, Paul</t>
  </si>
  <si>
    <t>9780545391146</t>
  </si>
  <si>
    <t>Bluford High #12: Shattered</t>
  </si>
  <si>
    <t>9780545391153</t>
  </si>
  <si>
    <t>Comportate, Pablo Picasso!</t>
  </si>
  <si>
    <t>Winter, Jonah</t>
  </si>
  <si>
    <t>Hawkes, Kevin</t>
  </si>
  <si>
    <t>Dear America: Behind The Masks</t>
  </si>
  <si>
    <t>Patron, Susan</t>
  </si>
  <si>
    <t>9780545304375</t>
  </si>
  <si>
    <t>Dear Dumb Diary Year Two #1: School. Hasn't This Gone on Long Enough?</t>
  </si>
  <si>
    <t>9780545377614</t>
  </si>
  <si>
    <t>Everest Book One: The Contest</t>
  </si>
  <si>
    <t>Korman, Gordon</t>
  </si>
  <si>
    <t>9780545392327</t>
  </si>
  <si>
    <t>Geronimo Stilton #48: The Mystery in Venice</t>
  </si>
  <si>
    <t>Stilton, Geronimo</t>
  </si>
  <si>
    <t>9780545340977</t>
  </si>
  <si>
    <t>Ghost Buddy #1: Zero to Hero</t>
  </si>
  <si>
    <t>Winkler, Henry</t>
  </si>
  <si>
    <t>Oliver, Lin</t>
  </si>
  <si>
    <t>9780545298827</t>
  </si>
  <si>
    <t>9780545298872</t>
  </si>
  <si>
    <t>Glory Be</t>
  </si>
  <si>
    <t>Scattergood, Augusta</t>
  </si>
  <si>
    <t>9780545331807</t>
  </si>
  <si>
    <t>Goodnight, I Love You</t>
  </si>
  <si>
    <t>Church, Caroline Jayne</t>
  </si>
  <si>
    <t>9780545392150</t>
  </si>
  <si>
    <t>Goosebumps Hall of Horrors #5: Don't Scream!</t>
  </si>
  <si>
    <t>Stine, R.L.</t>
  </si>
  <si>
    <t>9780545289375</t>
  </si>
  <si>
    <t>Here Come the Girl Scouts!</t>
  </si>
  <si>
    <t>Corey, Shana</t>
  </si>
  <si>
    <t>Hooper, Hadley</t>
  </si>
  <si>
    <t>9780545342780</t>
  </si>
  <si>
    <t>I Spy a Funny Frog</t>
  </si>
  <si>
    <t>Marzollo, Jean</t>
  </si>
  <si>
    <t>Wick, Walter</t>
  </si>
  <si>
    <t>9780545415811</t>
  </si>
  <si>
    <t>I Spy Animals</t>
  </si>
  <si>
    <t>9780545415835</t>
  </si>
  <si>
    <t>I Spy Letters</t>
  </si>
  <si>
    <t>9780545415842</t>
  </si>
  <si>
    <t>I Spy Numbers</t>
  </si>
  <si>
    <t>9780545415859</t>
  </si>
  <si>
    <t>I Spy Sticker Book and Picture Riddles</t>
  </si>
  <si>
    <t>9780545390743</t>
  </si>
  <si>
    <t>Irises</t>
  </si>
  <si>
    <t>Stork, Francisco X.</t>
  </si>
  <si>
    <t>9780545151351</t>
  </si>
  <si>
    <t>Lector de Scholastic nivel 1: Clifford y los dinosaurios</t>
  </si>
  <si>
    <t>Bridwell, Norman</t>
  </si>
  <si>
    <t>9780545375528</t>
  </si>
  <si>
    <t>My First Biography: Abraham Lincoln</t>
  </si>
  <si>
    <t>Bauer, Marion Dane</t>
  </si>
  <si>
    <t>Dubois, Liz Goulet</t>
  </si>
  <si>
    <t>9780545342940</t>
  </si>
  <si>
    <t>Pandemonium</t>
  </si>
  <si>
    <t>Wooding, Chris</t>
  </si>
  <si>
    <t>Diaz, Cassandra</t>
  </si>
  <si>
    <t>9780545252218</t>
  </si>
  <si>
    <t>9780439877596</t>
  </si>
  <si>
    <t>Scholastic Discover More: Farm</t>
  </si>
  <si>
    <t>Arlon, Penny</t>
  </si>
  <si>
    <t>9780545365710</t>
  </si>
  <si>
    <t>Scholastic Discover More: Ocean and Sea</t>
  </si>
  <si>
    <t>Parker, Steve</t>
  </si>
  <si>
    <t>9780545330220</t>
  </si>
  <si>
    <t>Scholastic Discover More: Penguins</t>
  </si>
  <si>
    <t>9780545330244</t>
  </si>
  <si>
    <t>Scholastic Discover More: Planets</t>
  </si>
  <si>
    <t>9780545330282</t>
  </si>
  <si>
    <t>Scholastic Discover More: See Me Grow</t>
  </si>
  <si>
    <t>9780545345132</t>
  </si>
  <si>
    <t>Scholastic Discover More: The Elements</t>
  </si>
  <si>
    <t>Green, Dan</t>
  </si>
  <si>
    <t>9780545330190</t>
  </si>
  <si>
    <t>Sellout</t>
  </si>
  <si>
    <t>Wilkins, Ebony Joy</t>
  </si>
  <si>
    <t>9780545109307</t>
  </si>
  <si>
    <t>Showoff</t>
  </si>
  <si>
    <t>9780545320597</t>
  </si>
  <si>
    <t>The Boy Project: Notes and Observations of Kara McAllister</t>
  </si>
  <si>
    <t>Kinard, Kami</t>
  </si>
  <si>
    <t>9780545345156</t>
  </si>
  <si>
    <t>The Last Summer of the Death Warriors</t>
  </si>
  <si>
    <t>9780545151344</t>
  </si>
  <si>
    <t>There Was an Old Lady Who Swallowed a Clover!</t>
  </si>
  <si>
    <t>Colandro, Lucille</t>
  </si>
  <si>
    <t>9780545352222</t>
  </si>
  <si>
    <t>Those Rebels, John and Tom</t>
  </si>
  <si>
    <t>Kerley, Barbara</t>
  </si>
  <si>
    <t>Fotheringham, Edwin</t>
  </si>
  <si>
    <t>9780545222686</t>
  </si>
  <si>
    <t>What Boys Really Want</t>
  </si>
  <si>
    <t>Hautman, Pete</t>
  </si>
  <si>
    <t>9780545113151</t>
  </si>
  <si>
    <t>AUTHOR 1</t>
  </si>
  <si>
    <t>AUTHOR 2</t>
  </si>
  <si>
    <t>NEW RELEASES FEBRUARY 2012</t>
  </si>
  <si>
    <t>20 Questions #1: Why Do Feet Smell?</t>
  </si>
  <si>
    <t>Berger, Gilda</t>
  </si>
  <si>
    <t>Berger, Melvin</t>
  </si>
  <si>
    <t>9780545346658</t>
  </si>
  <si>
    <t>2/1/2012</t>
  </si>
  <si>
    <t>3-D Thrillers: Snakes and Other Extraordinary Reptiles</t>
  </si>
  <si>
    <t>Harrison, Paul</t>
  </si>
  <si>
    <t>9780545381321</t>
  </si>
  <si>
    <t>Clarity</t>
  </si>
  <si>
    <t>9780545230513</t>
  </si>
  <si>
    <t>Creepella von Cacklefur #3: Ghost Pirate Treasure</t>
  </si>
  <si>
    <t>9780545307444</t>
  </si>
  <si>
    <t>Daughters of the Sea #2: May</t>
  </si>
  <si>
    <t>Lasky, Kathryn</t>
  </si>
  <si>
    <t>9780545243315</t>
  </si>
  <si>
    <t>Dayenu! A Favorite Passover Song</t>
  </si>
  <si>
    <t>Latimer, Miriam</t>
  </si>
  <si>
    <t>9780545312363</t>
  </si>
  <si>
    <t>Dear Cinderella</t>
  </si>
  <si>
    <t>Kensington, Mary Jane</t>
  </si>
  <si>
    <t>Moore, Marian</t>
  </si>
  <si>
    <t>9780545342209</t>
  </si>
  <si>
    <t>Double Trouble #1: Show &amp; Tell</t>
  </si>
  <si>
    <t>Klein, Abby</t>
  </si>
  <si>
    <t>McKinley, John</t>
  </si>
  <si>
    <t>9780545294942</t>
  </si>
  <si>
    <t>Double Trouble #2: April Fool's Surprise</t>
  </si>
  <si>
    <t>9780545294959</t>
  </si>
  <si>
    <t>Green Heart</t>
  </si>
  <si>
    <t>Hoffman, Alice</t>
  </si>
  <si>
    <t>9780545141963</t>
  </si>
  <si>
    <t>Jack Gets a Clue #4: The Case of the Loose-Toothed Shark</t>
  </si>
  <si>
    <t>Krulik, Nancy</t>
  </si>
  <si>
    <t>Lacoste, Gary</t>
  </si>
  <si>
    <t>9780545266574</t>
  </si>
  <si>
    <t>Just Behave, Pablo Picasso!</t>
  </si>
  <si>
    <t>9780545132916</t>
  </si>
  <si>
    <t>Kitty Corner: Domino</t>
  </si>
  <si>
    <t>Miles, Ellen</t>
  </si>
  <si>
    <t>9780545275750</t>
  </si>
  <si>
    <t>Mirror Mirror: The Movie Novel</t>
  </si>
  <si>
    <t>Ryals, Lexi</t>
  </si>
  <si>
    <t>9780545436755</t>
  </si>
  <si>
    <t>Mirror Mirror: The Movie Storybook</t>
  </si>
  <si>
    <t>Simon, Jenne</t>
  </si>
  <si>
    <t>9780545436748</t>
  </si>
  <si>
    <t>My Easter Bunny!</t>
  </si>
  <si>
    <t>Karr, Lily</t>
  </si>
  <si>
    <t>Johnson, Jay</t>
  </si>
  <si>
    <t>9780545371179</t>
  </si>
  <si>
    <t>Ready, Freddy! #25: Save the Earth!</t>
  </si>
  <si>
    <t>9780545295031</t>
  </si>
  <si>
    <t>Scholastic Reader Level 1: BOB Books: Cupcake Surprise!</t>
  </si>
  <si>
    <t>Kertell, Lynn Maslen</t>
  </si>
  <si>
    <t>Hendra, Sue</t>
  </si>
  <si>
    <t>9780545382694</t>
  </si>
  <si>
    <t>Scholastic Reader Level 1: BOB Books: The New Puppy</t>
  </si>
  <si>
    <t>9780545382687</t>
  </si>
  <si>
    <t>Scholastic Reader Level 1: Clifford Sees America</t>
  </si>
  <si>
    <t>9780545231442</t>
  </si>
  <si>
    <t>Scholastic Reader Level 1: Clifford's Field Day</t>
  </si>
  <si>
    <t>9780545223256</t>
  </si>
  <si>
    <t>Scholastic Reader Level 2: Hibernation</t>
  </si>
  <si>
    <t>Kosara, Tori</t>
  </si>
  <si>
    <t>9780545365826</t>
  </si>
  <si>
    <t>Scholastic Reader Level 2: Solar System</t>
  </si>
  <si>
    <t>Vogt, Gregory</t>
  </si>
  <si>
    <t>9780545382670</t>
  </si>
  <si>
    <t>Storm Runners</t>
  </si>
  <si>
    <t>Smith, Roland</t>
  </si>
  <si>
    <t>9780545081771</t>
  </si>
  <si>
    <t>The Boy on Cinnamon Street</t>
  </si>
  <si>
    <t>Stone, Phoebe</t>
  </si>
  <si>
    <t>9780545215121</t>
  </si>
  <si>
    <t>The Girls of No Return</t>
  </si>
  <si>
    <t>Saldin, Erin</t>
  </si>
  <si>
    <t>9780545310260</t>
  </si>
  <si>
    <t>The Hunger Games: Official Illustrated Movie Companion</t>
  </si>
  <si>
    <t>Egan, Kate</t>
  </si>
  <si>
    <t>9780545422901</t>
  </si>
  <si>
    <t>2/7/2012</t>
  </si>
  <si>
    <t>The Puppy Place: Bandit</t>
  </si>
  <si>
    <t>9780545348348</t>
  </si>
  <si>
    <t>Twice Upon a Time #1: Rapunzel, The One With All the Hair</t>
  </si>
  <si>
    <t>9780439796590</t>
  </si>
  <si>
    <t>NEW RELEASES MARCH 2012</t>
  </si>
  <si>
    <t>LIST PRICE</t>
  </si>
  <si>
    <t>Animorphs #6: The Capture</t>
  </si>
  <si>
    <t>9780545291583</t>
  </si>
  <si>
    <t>3/1/2012</t>
  </si>
  <si>
    <t>Blue Sky</t>
  </si>
  <si>
    <t>Wood, Audrey</t>
  </si>
  <si>
    <t>9780545316101</t>
  </si>
  <si>
    <t>Curveball: The Year I Lost My Grip</t>
  </si>
  <si>
    <t>Sonnenblick, Jordan</t>
  </si>
  <si>
    <t>9780545320696</t>
  </si>
  <si>
    <t>Daughters of the Sea #3: Lucy</t>
  </si>
  <si>
    <t>9780439783125</t>
  </si>
  <si>
    <t>Everest Book Three: The Summit</t>
  </si>
  <si>
    <t>9780545392341</t>
  </si>
  <si>
    <t>Everest Book Two: The Climb</t>
  </si>
  <si>
    <t>9780545392334</t>
  </si>
  <si>
    <t>Five Little Puppies Jumping on the Bed</t>
  </si>
  <si>
    <t>Zenz, Aaron</t>
  </si>
  <si>
    <t>9780545382526</t>
  </si>
  <si>
    <t>Fly Guy #11: Ride, Fly Guy, Ride!</t>
  </si>
  <si>
    <t>Arnold, Tedd</t>
  </si>
  <si>
    <t>9780545222761</t>
  </si>
  <si>
    <t>Homer</t>
  </si>
  <si>
    <t>Rotner, Shelley</t>
  </si>
  <si>
    <t>Degroat, Diane</t>
  </si>
  <si>
    <t>9780545332729</t>
  </si>
  <si>
    <t>How Georgie Radbourn Saved Baseball</t>
  </si>
  <si>
    <t>Shannon, David</t>
  </si>
  <si>
    <t>9780545381789</t>
  </si>
  <si>
    <t>I Survived #5: I Survived the San Francisco Earthquake, 1906</t>
  </si>
  <si>
    <t>Tarshis, Lauren</t>
  </si>
  <si>
    <t>9780545206990</t>
  </si>
  <si>
    <t>Perception: A Clarity Novel</t>
  </si>
  <si>
    <t>9780545230537</t>
  </si>
  <si>
    <t>Plunked</t>
  </si>
  <si>
    <t>Northrop, Michael</t>
  </si>
  <si>
    <t>9780545297141</t>
  </si>
  <si>
    <t>Profiles #3: Tech Titans</t>
  </si>
  <si>
    <t>McClafferty, Carla Killough</t>
  </si>
  <si>
    <t>9780545365772</t>
  </si>
  <si>
    <t>Scholastic Discover More: Animal Babies</t>
  </si>
  <si>
    <t>Pinnington, Andrea</t>
  </si>
  <si>
    <t>9780545365680</t>
  </si>
  <si>
    <t>Scholastic Discover More: My Body</t>
  </si>
  <si>
    <t>9780545345149</t>
  </si>
  <si>
    <t>Scholastic Reader Level 3: Remembering the Titanic</t>
  </si>
  <si>
    <t>Wishinsky, Frieda</t>
  </si>
  <si>
    <t>9780545358446</t>
  </si>
  <si>
    <t>Split! Splat!</t>
  </si>
  <si>
    <t>Gibson, Amy</t>
  </si>
  <si>
    <t>Bjorkman, Steve</t>
  </si>
  <si>
    <t>9780439587532</t>
  </si>
  <si>
    <t>Storm Runners #3: Eruption</t>
  </si>
  <si>
    <t>9780545081740</t>
  </si>
  <si>
    <t>The 39 Clues: Cahills vs. Vespers Book 3: The Dead of Night</t>
  </si>
  <si>
    <t>Lerangis, Peter</t>
  </si>
  <si>
    <t>9780545298414</t>
  </si>
  <si>
    <t>3/6/2012</t>
  </si>
  <si>
    <t>The 39 Clues: Cahills vs. Vespers Book 3: The Dead of Night - Library Edition</t>
  </si>
  <si>
    <t>9780545324120</t>
  </si>
  <si>
    <t>The Dreamer</t>
  </si>
  <si>
    <t>Ryan, Pam Munoz</t>
  </si>
  <si>
    <t>Sis, Peter</t>
  </si>
  <si>
    <t>9780439269988</t>
  </si>
  <si>
    <t>The Moon Over High Street</t>
  </si>
  <si>
    <t>Babbitt, Natalie</t>
  </si>
  <si>
    <t>9780545376365</t>
  </si>
  <si>
    <t>The World of the Hunger Games</t>
  </si>
  <si>
    <t>9780545425124</t>
  </si>
  <si>
    <t>3/23/2012</t>
  </si>
  <si>
    <t>Thea Stilton and the Secret of the Old Castle</t>
  </si>
  <si>
    <t>9780545341073</t>
  </si>
  <si>
    <t>We Were Heroes: The Journal of Scott Pendleton Collins, a World War II Soldier</t>
  </si>
  <si>
    <t>Myers, Walter Dean</t>
  </si>
  <si>
    <t>9780545398893</t>
  </si>
  <si>
    <t>NEW RELEASES APRIL 2012</t>
  </si>
  <si>
    <t>Underworlds #1: The Battle Begins</t>
  </si>
  <si>
    <t>Abbott, Tony</t>
  </si>
  <si>
    <t>9780545308311</t>
  </si>
  <si>
    <t>4/1/2012</t>
  </si>
  <si>
    <t>Underworlds #2: When Monsters Escape</t>
  </si>
  <si>
    <t>9780545308328</t>
  </si>
  <si>
    <t>Storm Runners Book 2: The Surge</t>
  </si>
  <si>
    <t>9780545081788</t>
  </si>
  <si>
    <t>I Love You, Little Bear</t>
  </si>
  <si>
    <t>9780545402828</t>
  </si>
  <si>
    <t>The False Prince</t>
  </si>
  <si>
    <t>Nielsen, Jennifer A.</t>
  </si>
  <si>
    <t>9780545284134</t>
  </si>
  <si>
    <t>Titanic: Voices From the Disaster</t>
  </si>
  <si>
    <t>Hopkinson, Deborah</t>
  </si>
  <si>
    <t>9780545116749</t>
  </si>
  <si>
    <t>Ripley's Shout Outs #1: Roar! (Animals)</t>
  </si>
  <si>
    <t>Inc, Ripley's</t>
  </si>
  <si>
    <t>Graziano, John</t>
  </si>
  <si>
    <t>9780545380751</t>
  </si>
  <si>
    <t>Ripley's Shout Outs #2: Zoom! (Space)</t>
  </si>
  <si>
    <t>9780545380768</t>
  </si>
  <si>
    <t>Ripley's Shout Outs #3: Woof! (Pets)</t>
  </si>
  <si>
    <t>9780545380775</t>
  </si>
  <si>
    <t>Ripley's Shout Outs #4: Burp! (Human Body)</t>
  </si>
  <si>
    <t>9780545380782</t>
  </si>
  <si>
    <t>Stay: The True Story of Ten Dogs</t>
  </si>
  <si>
    <t>Muntean, Michaela</t>
  </si>
  <si>
    <t>Bailey, K.C.</t>
  </si>
  <si>
    <t>9780545234979</t>
  </si>
  <si>
    <t>Marty McGuire Digs Worms!</t>
  </si>
  <si>
    <t>Messner, Kate</t>
  </si>
  <si>
    <t>Floca, Brian</t>
  </si>
  <si>
    <t>9780545142472</t>
  </si>
  <si>
    <t>Dear America: Across the Wide and Lonesome Prairie</t>
  </si>
  <si>
    <t>Gregory, Kristiana</t>
  </si>
  <si>
    <t>9780545350662</t>
  </si>
  <si>
    <t>Vietnam #2: Sharpshooter</t>
  </si>
  <si>
    <t>Lynch, Chris</t>
  </si>
  <si>
    <t>9780545270267</t>
  </si>
  <si>
    <t>Above</t>
  </si>
  <si>
    <t>Bobet, Leah</t>
  </si>
  <si>
    <t>9780545296700</t>
  </si>
  <si>
    <t>Scholastic Reader Pre-Level 1: Gus Makes a Gift</t>
  </si>
  <si>
    <t>Remkiewicz, Frank</t>
  </si>
  <si>
    <t>9780545244695</t>
  </si>
  <si>
    <t>Scholastic Reader Level 1: Max Spaniel #2: Funny Lunch</t>
  </si>
  <si>
    <t>Catrow, David</t>
  </si>
  <si>
    <t>9780545057509</t>
  </si>
  <si>
    <t>Geronimo Stilton #49: The Way of the Samurai</t>
  </si>
  <si>
    <t>9780545341011</t>
  </si>
  <si>
    <t>Goosebumps Hall of Horrors #6: The Birthday Party of No Return</t>
  </si>
  <si>
    <t>9780545289382</t>
  </si>
  <si>
    <t>Sami's Sleepaway Summer</t>
  </si>
  <si>
    <t>Meyerhoff, Jenny</t>
  </si>
  <si>
    <t>9780545362672</t>
  </si>
  <si>
    <t>The Deadlies: Spiders on the Case</t>
  </si>
  <si>
    <t>9780545117319</t>
  </si>
  <si>
    <t>Twice Upon a Time #2: Sleeping Beauty, The One Who Took the Really Long Nap</t>
  </si>
  <si>
    <t>9780439796583</t>
  </si>
  <si>
    <t>Dogs of the Drowned City #1: The Storm</t>
  </si>
  <si>
    <t>9780545276436</t>
  </si>
  <si>
    <t>Wolves of the Beyond #3: Watch Wolf</t>
  </si>
  <si>
    <t>9780545093156</t>
  </si>
  <si>
    <t>Jeremy Lin: Rising Star</t>
  </si>
  <si>
    <t>Buckley Jr., James</t>
  </si>
  <si>
    <t>9780545491471</t>
  </si>
  <si>
    <t>NEW RELEASES MAY 2012</t>
  </si>
  <si>
    <t>Border Town #1: Crossing the Line</t>
  </si>
  <si>
    <t>Alegria, Malin</t>
  </si>
  <si>
    <t>9780545402408</t>
  </si>
  <si>
    <t>5/1/2012</t>
  </si>
  <si>
    <t>Confectionately Yours #1: Save the Cupcake!</t>
  </si>
  <si>
    <t>Papademetriou, Lisa</t>
  </si>
  <si>
    <t>9780545222280</t>
  </si>
  <si>
    <t>Dinosaur Thunder</t>
  </si>
  <si>
    <t>Chodos-Irvine, Margaret</t>
  </si>
  <si>
    <t>9780590452960</t>
  </si>
  <si>
    <t>Dogs of the Drowned City #2: The Pack</t>
  </si>
  <si>
    <t>9780545276467</t>
  </si>
  <si>
    <t>Forever</t>
  </si>
  <si>
    <t>Stiefvater, Maggie</t>
  </si>
  <si>
    <t>9780545259095</t>
  </si>
  <si>
    <t>Ocean Sunlight: How Tiny Plants Feed the Seas</t>
  </si>
  <si>
    <t>Bang, Molly</t>
  </si>
  <si>
    <t>Chisholm, Penny</t>
  </si>
  <si>
    <t>9780545273220</t>
  </si>
  <si>
    <t>Potty Time!</t>
  </si>
  <si>
    <t>9780545350808</t>
  </si>
  <si>
    <t>Scholastic Discover More: Night Sky</t>
  </si>
  <si>
    <t>Sparrow, Giles</t>
  </si>
  <si>
    <t>9780545383745</t>
  </si>
  <si>
    <t>Scholastic Discover More: Technology</t>
  </si>
  <si>
    <t>Gifford, Clive</t>
  </si>
  <si>
    <t>9780545383738</t>
  </si>
  <si>
    <t>Sleuth or Dare #1: Partners in Crime</t>
  </si>
  <si>
    <t>9780545389648</t>
  </si>
  <si>
    <t>Ten Ways to Make My Sister Disappear</t>
  </si>
  <si>
    <t>Mazer, Norma Fox</t>
  </si>
  <si>
    <t>9780439839846</t>
  </si>
  <si>
    <t>The 39 Clues: The Cahill Files #1: Operation Trinity</t>
  </si>
  <si>
    <t>Riley, Clifford</t>
  </si>
  <si>
    <t>9780545431439</t>
  </si>
  <si>
    <t>5/8/2012</t>
  </si>
  <si>
    <t>The Loser List #2: Revenge of the Loser</t>
  </si>
  <si>
    <t>Kowitt, H.N.</t>
  </si>
  <si>
    <t>9780545399265</t>
  </si>
  <si>
    <t>The Puppy Place #27: Lucy</t>
  </si>
  <si>
    <t>9780545348331</t>
  </si>
  <si>
    <t>The Romeo and Juliet Code</t>
  </si>
  <si>
    <t>9780545218276</t>
  </si>
  <si>
    <t>Whatever After #1: Fairest of All</t>
  </si>
  <si>
    <t>Mlynowski, Sarah</t>
  </si>
  <si>
    <t>9780545403306</t>
  </si>
  <si>
    <t>Wolves of the Beyond #5: Spirit Wolf</t>
  </si>
  <si>
    <t>9780545279611</t>
  </si>
  <si>
    <t>NEW RELEASES JULY 2012</t>
  </si>
  <si>
    <t>3-D Chillers: Vampires, Zombies, and Werewolves</t>
  </si>
  <si>
    <t>Kespert, Deborah</t>
  </si>
  <si>
    <t>9780545387798</t>
  </si>
  <si>
    <t>7/1/2012</t>
  </si>
  <si>
    <t>Across the Great Barrier</t>
  </si>
  <si>
    <t>Wrede, Patricia C.</t>
  </si>
  <si>
    <t>9780545033466</t>
  </si>
  <si>
    <t>Alex Toys: Jungle Party</t>
  </si>
  <si>
    <t>9780545362504</t>
  </si>
  <si>
    <t>Alex Toys: Moody Monsters</t>
  </si>
  <si>
    <t>9780545362528</t>
  </si>
  <si>
    <t>Border Town #2: Quince Clash</t>
  </si>
  <si>
    <t>9780545402415</t>
  </si>
  <si>
    <t>Capture the Flag</t>
  </si>
  <si>
    <t>9780545395397</t>
  </si>
  <si>
    <t>Choke</t>
  </si>
  <si>
    <t>Lopez, Diana</t>
  </si>
  <si>
    <t>9780545418225</t>
  </si>
  <si>
    <t>Dark Souls: A Novel</t>
  </si>
  <si>
    <t>Morris, Paula</t>
  </si>
  <si>
    <t>9780545251341</t>
  </si>
  <si>
    <t>Fiercely and Friends: The Big Something</t>
  </si>
  <si>
    <t>Giff, Patricia Reilly</t>
  </si>
  <si>
    <t>Palmisciano, Diane</t>
  </si>
  <si>
    <t>9780545244596</t>
  </si>
  <si>
    <t>Geronimo Stilton #50: This Hotel Is Haunted!</t>
  </si>
  <si>
    <t>9780545341028</t>
  </si>
  <si>
    <t>Ghost Buddy #2: Mind If I Read Your Mind?</t>
  </si>
  <si>
    <t>9780545298834</t>
  </si>
  <si>
    <t>Goosebumps Wanted: The Haunted Mask</t>
  </si>
  <si>
    <t>9780545417938</t>
  </si>
  <si>
    <t>Horns, Tails, Spikes, and Claws</t>
  </si>
  <si>
    <t>Mills, J. Elizabeth</t>
  </si>
  <si>
    <t>Czekaj, Jef</t>
  </si>
  <si>
    <t>9780545393850</t>
  </si>
  <si>
    <t>I Survived #6: I Survived the Attacks of September 11th, 2001</t>
  </si>
  <si>
    <t>9780545207003</t>
  </si>
  <si>
    <t>It's Halloween Night!</t>
  </si>
  <si>
    <t>O'Connell, Jennifer Barrett</t>
  </si>
  <si>
    <t>Morris, Jennifer E.</t>
  </si>
  <si>
    <t>9780545402835</t>
  </si>
  <si>
    <t>La pinata / The Pinata</t>
  </si>
  <si>
    <t>Ruesga, Rita Rosa</t>
  </si>
  <si>
    <t>Sebastian, Soledad</t>
  </si>
  <si>
    <t>9780545419956</t>
  </si>
  <si>
    <t>Monster Mash</t>
  </si>
  <si>
    <t>9780545214797</t>
  </si>
  <si>
    <t>Pueblo fronterizo #1: Cruzar el limite</t>
  </si>
  <si>
    <t>9780545419963</t>
  </si>
  <si>
    <t>Scholastic Pocket Dictionary of Synonyms, Antonyms, Homonyms</t>
  </si>
  <si>
    <t>9780545426671</t>
  </si>
  <si>
    <t>Scholastic Reader Level 1: Bob Books #3: My School Trip</t>
  </si>
  <si>
    <t>9780545382700</t>
  </si>
  <si>
    <t>Scholastic Reader Level 1: Bob Books #4: Outdoor Adventures!</t>
  </si>
  <si>
    <t>9780545382717</t>
  </si>
  <si>
    <t>Scholastic Reader Level 1: I Spy School</t>
  </si>
  <si>
    <t>9780545402811</t>
  </si>
  <si>
    <t>Skeleton Cat</t>
  </si>
  <si>
    <t>Crow, Kristyn</t>
  </si>
  <si>
    <t>Krall, Dan</t>
  </si>
  <si>
    <t>9780545153850</t>
  </si>
  <si>
    <t>Sleuth or Dare #3: Framed &amp; Dangerous</t>
  </si>
  <si>
    <t>9780545389662</t>
  </si>
  <si>
    <t>The Biggest Pumpkin Surprise Ever</t>
  </si>
  <si>
    <t>Kroll, Steven</t>
  </si>
  <si>
    <t>Bassett, Jeni</t>
  </si>
  <si>
    <t>9780545402859</t>
  </si>
  <si>
    <t>The Cruisers Book 2: Checkmate</t>
  </si>
  <si>
    <t>9780439916325</t>
  </si>
  <si>
    <t>The Election Book</t>
  </si>
  <si>
    <t>Jackson, Carolyn</t>
  </si>
  <si>
    <t>9780545457835</t>
  </si>
  <si>
    <t>There Was an Old Lady Who Swallowed Some Books!</t>
  </si>
  <si>
    <t>9780545402873</t>
  </si>
  <si>
    <t>Wings of Fire #1: The Dragonet Prophecy</t>
  </si>
  <si>
    <t>Sutherland, Tui T.</t>
  </si>
  <si>
    <t>9780545349185</t>
  </si>
  <si>
    <t>Words in the Dust</t>
  </si>
  <si>
    <t>Reedy, Trent</t>
  </si>
  <si>
    <t>9780545261265</t>
  </si>
  <si>
    <t>NEW RELEASES AUGUST 2012</t>
  </si>
  <si>
    <t>3-D Thrillers: Monster Trucks and Speed Machines</t>
  </si>
  <si>
    <t>9780545434225</t>
  </si>
  <si>
    <t>8/1/2012</t>
  </si>
  <si>
    <t>Apple ABC</t>
  </si>
  <si>
    <t>McNamara, Margaret</t>
  </si>
  <si>
    <t>Parker, Jake</t>
  </si>
  <si>
    <t>9780439728089</t>
  </si>
  <si>
    <t>Bird &amp; Squirrel on the Run</t>
  </si>
  <si>
    <t>Burks, James</t>
  </si>
  <si>
    <t>9780545312837</t>
  </si>
  <si>
    <t>Bluford High #14: No Way Out</t>
  </si>
  <si>
    <t>Kern, Peggy</t>
  </si>
  <si>
    <t>9780545395496</t>
  </si>
  <si>
    <t>Bobby the Brave (Sometimes)</t>
  </si>
  <si>
    <t>Yee, Lisa</t>
  </si>
  <si>
    <t>Santat, Dan</t>
  </si>
  <si>
    <t>9780545055956</t>
  </si>
  <si>
    <t>Cardboard</t>
  </si>
  <si>
    <t>Tennapel, Doug</t>
  </si>
  <si>
    <t>9780545418737</t>
  </si>
  <si>
    <t>9780545418720</t>
  </si>
  <si>
    <t>Clifford Shares</t>
  </si>
  <si>
    <t>9780545268370</t>
  </si>
  <si>
    <t>Creepella von Cacklefur #4: Return of the Vampire</t>
  </si>
  <si>
    <t>9780545393485</t>
  </si>
  <si>
    <t>Floors: Book 1</t>
  </si>
  <si>
    <t>Carman, Patrick</t>
  </si>
  <si>
    <t>9780545460927</t>
  </si>
  <si>
    <t>Fourth Grade Rats</t>
  </si>
  <si>
    <t>Spinelli, Jerry</t>
  </si>
  <si>
    <t>9780545464789</t>
  </si>
  <si>
    <t>I Am #1: Sacagawea</t>
  </si>
  <si>
    <t>Norwich, Grace</t>
  </si>
  <si>
    <t>Vanarsdale, Anthony</t>
  </si>
  <si>
    <t>9780545405744</t>
  </si>
  <si>
    <t>I Am #2: Albert Einstein</t>
  </si>
  <si>
    <t>Simon, Ute</t>
  </si>
  <si>
    <t>9780545405751</t>
  </si>
  <si>
    <t>My Tooth Is Loose, Dr. Moose</t>
  </si>
  <si>
    <t>Johnston, Teresa</t>
  </si>
  <si>
    <t>Sendelbach, Brian</t>
  </si>
  <si>
    <t>9780545289108</t>
  </si>
  <si>
    <t>Pluto Visits Earth!</t>
  </si>
  <si>
    <t>Metzger, Steve</t>
  </si>
  <si>
    <t>9780545249348</t>
  </si>
  <si>
    <t>Rotten Apple #1: Mean Ghouls</t>
  </si>
  <si>
    <t>Deutsch, Stacia</t>
  </si>
  <si>
    <t>9780545398237</t>
  </si>
  <si>
    <t>Rotten Apple #2: Zombie Dog</t>
  </si>
  <si>
    <t>Hutton, Clare</t>
  </si>
  <si>
    <t>9780545398244</t>
  </si>
  <si>
    <t>Scholastic Reader Level 3: Animal Superpowers</t>
  </si>
  <si>
    <t>9780545415644</t>
  </si>
  <si>
    <t>Scholastic Reader Picture Clue, Level 1: Noodles: A Friend for Noodles</t>
  </si>
  <si>
    <t>Wilhelm, Hans</t>
  </si>
  <si>
    <t>9780545344982</t>
  </si>
  <si>
    <t>STAT: Standing Tall and Talented #1: Home Court</t>
  </si>
  <si>
    <t>Stoudemire, Amar'e</t>
  </si>
  <si>
    <t>Jessell, Tim</t>
  </si>
  <si>
    <t>9780545387590</t>
  </si>
  <si>
    <t>STAT: Standing Tall and Talented #1: Home Court - Library Edition</t>
  </si>
  <si>
    <t>9780545431699</t>
  </si>
  <si>
    <t>Storm Runners Book 3: Eruption</t>
  </si>
  <si>
    <t>9780545081764</t>
  </si>
  <si>
    <t>The Book of Tormod #3: A Templar's Destiny</t>
  </si>
  <si>
    <t>Black, Kat</t>
  </si>
  <si>
    <t>9780545056779</t>
  </si>
  <si>
    <t>The Cruisers Book 3: A Star Is Born</t>
  </si>
  <si>
    <t>9780439916288</t>
  </si>
  <si>
    <t>The Far West</t>
  </si>
  <si>
    <t>9780545033442</t>
  </si>
  <si>
    <t>The Puppy Place #26: Rocky</t>
  </si>
  <si>
    <t>9780545348362</t>
  </si>
  <si>
    <t>Underworlds #3: Revenge of the Scorpion King</t>
  </si>
  <si>
    <t>Caparo, Antonio Javier</t>
  </si>
  <si>
    <t>9780545308335</t>
  </si>
  <si>
    <t>NEW RELEASES SEPTEMBER 2012</t>
  </si>
  <si>
    <t>1, 2 at the Zoo</t>
  </si>
  <si>
    <t>Dicicco, Sue</t>
  </si>
  <si>
    <t>9780545432399</t>
  </si>
  <si>
    <t>9/1/2012</t>
  </si>
  <si>
    <t>1, 2, 3 in the Sea</t>
  </si>
  <si>
    <t>9780545432382</t>
  </si>
  <si>
    <t>Amulet #5: Prince of the Elves</t>
  </si>
  <si>
    <t>Kibuishi, Kazu</t>
  </si>
  <si>
    <t>9780545208895</t>
  </si>
  <si>
    <t>Bailey at the Museum</t>
  </si>
  <si>
    <t>Bliss, Harry</t>
  </si>
  <si>
    <t>9780545233453</t>
  </si>
  <si>
    <t>Border Town #3: Falling Too Fast</t>
  </si>
  <si>
    <t>9780545402422</t>
  </si>
  <si>
    <t>Clifford Collection</t>
  </si>
  <si>
    <t>9780545450133</t>
  </si>
  <si>
    <t>Clifford: La coleccion</t>
  </si>
  <si>
    <t>9780545456920</t>
  </si>
  <si>
    <t>Confectionately Yours #2: Taking the Cake!</t>
  </si>
  <si>
    <t>9780545222297</t>
  </si>
  <si>
    <t>Dear America: Christmas After All</t>
  </si>
  <si>
    <t>9780545381772</t>
  </si>
  <si>
    <t>Defriended</t>
  </si>
  <si>
    <t>Baron, Ruth</t>
  </si>
  <si>
    <t>9780545423571</t>
  </si>
  <si>
    <t>Dinosaurs!</t>
  </si>
  <si>
    <t>Burton, Jeffrey</t>
  </si>
  <si>
    <t>Bendall-Brunello, John</t>
  </si>
  <si>
    <t>9780545425704</t>
  </si>
  <si>
    <t>Dios es bueno todo el tiempo</t>
  </si>
  <si>
    <t>Ivanov, Aleksey</t>
  </si>
  <si>
    <t>Ivanov, Olga</t>
  </si>
  <si>
    <t>9780545456180</t>
  </si>
  <si>
    <t>Drama</t>
  </si>
  <si>
    <t>Telgemeier, Raina</t>
  </si>
  <si>
    <t>9780545326995</t>
  </si>
  <si>
    <t>9780545326988</t>
  </si>
  <si>
    <t>Eric &amp; Julieta: Desastre en la cocina / A Mess in the Kitchen</t>
  </si>
  <si>
    <t>Munoz, Isabel</t>
  </si>
  <si>
    <t>Mazali, Gustavo</t>
  </si>
  <si>
    <t>9780545355810</t>
  </si>
  <si>
    <t>Floors #2: 3 Below</t>
  </si>
  <si>
    <t>9780545255202</t>
  </si>
  <si>
    <t>Floors #2: 3 Below - Audio</t>
  </si>
  <si>
    <t>AC</t>
  </si>
  <si>
    <t>9780545466165</t>
  </si>
  <si>
    <t>Fly Guy #12: There's a Fly Guy in My Soup</t>
  </si>
  <si>
    <t>9780545312844</t>
  </si>
  <si>
    <t>Geronimo Stilton and the Kingdom of Fantasy #4: The Dragon Prophecy</t>
  </si>
  <si>
    <t>9780545393515</t>
  </si>
  <si>
    <t>God Is Good-All the Time</t>
  </si>
  <si>
    <t>9780545454155</t>
  </si>
  <si>
    <t>Hot Wheels: Extreme Stunts (Reader #17)</t>
  </si>
  <si>
    <t>Landers, Ace</t>
  </si>
  <si>
    <t>9780545444637</t>
  </si>
  <si>
    <t>Let's Get Dressed!</t>
  </si>
  <si>
    <t>9780545436373</t>
  </si>
  <si>
    <t>My Christmas Treasury</t>
  </si>
  <si>
    <t>Ryan, Cheryl</t>
  </si>
  <si>
    <t>9780545436472</t>
  </si>
  <si>
    <t>My Race Car</t>
  </si>
  <si>
    <t>White, David A.</t>
  </si>
  <si>
    <t>9780545436465</t>
  </si>
  <si>
    <t>My Santa Claus</t>
  </si>
  <si>
    <t>9780545436496</t>
  </si>
  <si>
    <t>My Turtle and Me</t>
  </si>
  <si>
    <t>Bernstein, Owen</t>
  </si>
  <si>
    <t>Thompson, Carol</t>
  </si>
  <si>
    <t>9780545433877</t>
  </si>
  <si>
    <t>NFL: Superstars 2012</t>
  </si>
  <si>
    <t>Scholastic, Inc</t>
  </si>
  <si>
    <t>9780545434959</t>
  </si>
  <si>
    <t>Salsa Stories</t>
  </si>
  <si>
    <t>Delacre, Lulu</t>
  </si>
  <si>
    <t>9780545430982</t>
  </si>
  <si>
    <t>Scholastic Almanac for Kids 2013</t>
  </si>
  <si>
    <t>9780545447829</t>
  </si>
  <si>
    <t>Scholastic Reader Level 1: BOB Books: I Can Ride!</t>
  </si>
  <si>
    <t>9780545382724</t>
  </si>
  <si>
    <t>Scholastic Reader Level 1: The Super Secret Adventure Club</t>
  </si>
  <si>
    <t>McClements, George</t>
  </si>
  <si>
    <t>9780545436854</t>
  </si>
  <si>
    <t>Scholastic Reader Level 2: Spiders</t>
  </si>
  <si>
    <t>Bishop, Nic</t>
  </si>
  <si>
    <t>9780545237574</t>
  </si>
  <si>
    <t>Skip Hop: Who's Hiding?</t>
  </si>
  <si>
    <t>Zuravicky, Orli</t>
  </si>
  <si>
    <t>Swanson, Weldon</t>
  </si>
  <si>
    <t>9780545459037</t>
  </si>
  <si>
    <t>Strings Attached</t>
  </si>
  <si>
    <t>Blundell, Judy</t>
  </si>
  <si>
    <t>9780545221276</t>
  </si>
  <si>
    <t>Super Grammar</t>
  </si>
  <si>
    <t>Preciado, Tony</t>
  </si>
  <si>
    <t>Montijo, Rhode</t>
  </si>
  <si>
    <t>9780545425155</t>
  </si>
  <si>
    <t>The 39 Clues: Cahills vs. Vespers Book 4: Shatterproof</t>
  </si>
  <si>
    <t>9780545298421</t>
  </si>
  <si>
    <t>9/4/2012</t>
  </si>
  <si>
    <t>The 39 Clues: Cahills vs. Vespers Book 4: Shatterproof - Audio</t>
  </si>
  <si>
    <t>9780545434317</t>
  </si>
  <si>
    <t>The 39 Clues: Cahills vs. Vespers Book 4: Shatterproof - Audio Library Edition</t>
  </si>
  <si>
    <t>9780545434324</t>
  </si>
  <si>
    <t>The 39 Clues: Cahills vs. Vespers Book 4: Shatterproof - Library Edition</t>
  </si>
  <si>
    <t>9780545324137</t>
  </si>
  <si>
    <t>The 39 Clues: Cahills vs. Vespers Card Pack 2: The Magellan Heist</t>
  </si>
  <si>
    <t>PD</t>
  </si>
  <si>
    <t>9780545316446</t>
  </si>
  <si>
    <t>The Dark Unwinding</t>
  </si>
  <si>
    <t>Cameron, Sharon</t>
  </si>
  <si>
    <t>9780545327862</t>
  </si>
  <si>
    <t>The Encyclopedia of Me</t>
  </si>
  <si>
    <t>Rivers, Karen</t>
  </si>
  <si>
    <t>9780545310284</t>
  </si>
  <si>
    <t>The Littlest Elf</t>
  </si>
  <si>
    <t>Dougherty, Brandi</t>
  </si>
  <si>
    <t>Richards, Kirsten</t>
  </si>
  <si>
    <t>9780545436540</t>
  </si>
  <si>
    <t>The On Enemy Soil: Journal of James Edmond Pease, a Civil War Union Soldier</t>
  </si>
  <si>
    <t>Murphy, Jim</t>
  </si>
  <si>
    <t>9780545398879</t>
  </si>
  <si>
    <t>The Raven Boys</t>
  </si>
  <si>
    <t>9780545424929</t>
  </si>
  <si>
    <t>9/18/2012</t>
  </si>
  <si>
    <t>Thea Stilton and the Prince's Emerald</t>
  </si>
  <si>
    <t>9780545341080</t>
  </si>
  <si>
    <t>Third Grade Angels</t>
  </si>
  <si>
    <t>9780545387729</t>
  </si>
  <si>
    <t>NEW RELEASES OCTOBER 2012</t>
  </si>
  <si>
    <t>Animal Grossapedia</t>
  </si>
  <si>
    <t>Stewart, Melissa</t>
  </si>
  <si>
    <t>9780545433488</t>
  </si>
  <si>
    <t>10/1/2012</t>
  </si>
  <si>
    <t>Bluford #15: Schooled</t>
  </si>
  <si>
    <t>9780545395502</t>
  </si>
  <si>
    <t>Geronimo Stilton #51: The Enormouse Pearl Heist</t>
  </si>
  <si>
    <t>9780545341035</t>
  </si>
  <si>
    <t>Goosebumps Most Wanted #1: Planet of the Lawn Gnomes</t>
  </si>
  <si>
    <t>9780545417983</t>
  </si>
  <si>
    <t>I Am #3: Helen Keller</t>
  </si>
  <si>
    <t>9780545447799</t>
  </si>
  <si>
    <t>It's Duffy Time!</t>
  </si>
  <si>
    <t>9780545220897</t>
  </si>
  <si>
    <t>Jangles: A Big Fish Story</t>
  </si>
  <si>
    <t>9780545143127</t>
  </si>
  <si>
    <t>Nic Bishop Snakes</t>
  </si>
  <si>
    <t>9780545206389</t>
  </si>
  <si>
    <t>Scholastic Discover More: Bugs</t>
  </si>
  <si>
    <t>Arlon, Penelope</t>
  </si>
  <si>
    <t>9780545365741</t>
  </si>
  <si>
    <t>Scholastic Discover More: Dinosaurs</t>
  </si>
  <si>
    <t>9780545365727</t>
  </si>
  <si>
    <t>Sound Bender</t>
  </si>
  <si>
    <t>Baker, Theo</t>
  </si>
  <si>
    <t>9780545196932</t>
  </si>
  <si>
    <t>Star Wars: A Galactic Pop-up Adventure</t>
  </si>
  <si>
    <t>Reinhart, Matthew</t>
  </si>
  <si>
    <t>9780545176163</t>
  </si>
  <si>
    <t>10/16/2012</t>
  </si>
  <si>
    <t>STAT: Standing Tall and Talented #2: Double Team</t>
  </si>
  <si>
    <t>9780545387606</t>
  </si>
  <si>
    <t>STAT: Standing Tall and Talented #2: Double Team - Library Edition</t>
  </si>
  <si>
    <t>9780545459051</t>
  </si>
  <si>
    <t>The Bar Code Rebellion</t>
  </si>
  <si>
    <t>Weyn, Suzanne</t>
  </si>
  <si>
    <t>9780545470551</t>
  </si>
  <si>
    <t>The Bar Code Tattoo</t>
  </si>
  <si>
    <t>9780545470544</t>
  </si>
  <si>
    <t>The Giant and How He Humbugged America</t>
  </si>
  <si>
    <t>9780439691840</t>
  </si>
  <si>
    <t>The Puppy Place #25: Cocoa</t>
  </si>
  <si>
    <t>9780545348355</t>
  </si>
  <si>
    <t>Thea Stilton Special Edition: The Journey to Atlantis</t>
  </si>
  <si>
    <t>9780545440202</t>
  </si>
  <si>
    <t>NEW RELEASES NOVEMBER 2012</t>
  </si>
  <si>
    <t>100 Deadliest Things on the Planet</t>
  </si>
  <si>
    <t>Claybourne, Anna</t>
  </si>
  <si>
    <t>9780545434379</t>
  </si>
  <si>
    <t>11/1/2012</t>
  </si>
  <si>
    <t>Border Town #4: No Second Chances</t>
  </si>
  <si>
    <t>9780545402439</t>
  </si>
  <si>
    <t>Endangered</t>
  </si>
  <si>
    <t>9780545165761</t>
  </si>
  <si>
    <t>Fiercely and Friends: The Sneaky Snow Fox</t>
  </si>
  <si>
    <t>9780545244589</t>
  </si>
  <si>
    <t>9780545433785</t>
  </si>
  <si>
    <t>Infinity Ring: Book 2</t>
  </si>
  <si>
    <t>Ryan, Carrie</t>
  </si>
  <si>
    <t>9780545386975</t>
  </si>
  <si>
    <t>11/6/2012</t>
  </si>
  <si>
    <t>Scholastic Book of World Records 2013</t>
  </si>
  <si>
    <t>Morse, Jenifer Corr</t>
  </si>
  <si>
    <t>9780545425179</t>
  </si>
  <si>
    <t>Scholastic Reader Level 1: BOB Books: Buddy to the Rescue</t>
  </si>
  <si>
    <t>9780545382731</t>
  </si>
  <si>
    <t>Scholastic Reader Level 3: Panda Patrol</t>
  </si>
  <si>
    <t>Hatkoff, Craig</t>
  </si>
  <si>
    <t>9780545434102</t>
  </si>
  <si>
    <t>Star Wars: A Galactic Pop-up Adventure (Limited Edition)</t>
  </si>
  <si>
    <t>9780545442466</t>
  </si>
  <si>
    <t>The Bar Code Prophecy</t>
  </si>
  <si>
    <t>9780545425292</t>
  </si>
  <si>
    <t>The Other Side of Town</t>
  </si>
  <si>
    <t>Agee, Jon</t>
  </si>
  <si>
    <t>9780545162043</t>
  </si>
  <si>
    <t>There Was an Old Lady Who Swallowed a Rose!</t>
  </si>
  <si>
    <t>9780545352239</t>
  </si>
  <si>
    <t>Unspoken: A Story From the Underground Railroad</t>
  </si>
  <si>
    <t>Cole, Henry</t>
  </si>
  <si>
    <t>9780545399975</t>
  </si>
  <si>
    <t>Vietnam #3: Free-Fire Zone</t>
  </si>
  <si>
    <t>9780545270250</t>
  </si>
  <si>
    <t>NEW RELEASES DECEMBER 2012</t>
  </si>
  <si>
    <t>A True Patriot: The Journal of William Thomas Emerson, A Revolutionary War Patriot</t>
  </si>
  <si>
    <t>Denenberg, Barry</t>
  </si>
  <si>
    <t>9780545398909</t>
  </si>
  <si>
    <t>12/1/2012</t>
  </si>
  <si>
    <t>Bluford High #16: Breaking Point</t>
  </si>
  <si>
    <t>Folan, Karyn Langhorne</t>
  </si>
  <si>
    <t>9780545395519</t>
  </si>
  <si>
    <t>I Am #4: Martin Luther King Jr.</t>
  </si>
  <si>
    <t>9780545447805</t>
  </si>
  <si>
    <t>I Am #5: George Washington</t>
  </si>
  <si>
    <t>Paper</t>
  </si>
  <si>
    <t>9780545484350</t>
  </si>
  <si>
    <t>Profiles #4: Civil Champions</t>
  </si>
  <si>
    <t>9780545425186</t>
  </si>
  <si>
    <t>Scholastic Year in Sports 2013</t>
  </si>
  <si>
    <t>9780545425209</t>
  </si>
  <si>
    <t>Tales of Famous Animals</t>
  </si>
  <si>
    <t>Roop, Peter</t>
  </si>
  <si>
    <t>Roop, Connie</t>
  </si>
  <si>
    <t>9780545430296</t>
  </si>
  <si>
    <t>The 39 Clues: Cahills vs. Vespers: Book 5</t>
  </si>
  <si>
    <t>Park, Linda Sue</t>
  </si>
  <si>
    <t>9780545298438</t>
  </si>
  <si>
    <t>12/4/2012</t>
  </si>
  <si>
    <t>The 39 Clues: Cahills vs. Vespers: Book 5 - Library Edition</t>
  </si>
  <si>
    <t>9780545324151</t>
  </si>
  <si>
    <t>The Believing Game</t>
  </si>
  <si>
    <t>Corrigan, Eireann</t>
  </si>
  <si>
    <t>9780545299831</t>
  </si>
  <si>
    <t>The Miracle Stealer</t>
  </si>
  <si>
    <t>Connelly, Neil</t>
  </si>
  <si>
    <t>9780545133128</t>
  </si>
  <si>
    <t>Thea Stilton and the Mystery on the Orient Express</t>
  </si>
  <si>
    <t>9780545341059</t>
  </si>
  <si>
    <t>Trapped</t>
  </si>
  <si>
    <t>9780545210133</t>
  </si>
  <si>
    <t>Underworlds #4: The Ice Dragon</t>
  </si>
  <si>
    <t>9780545308342</t>
  </si>
  <si>
    <t>Wolves of the Beyond #4: Frost Wolf</t>
  </si>
  <si>
    <t>9780545093170</t>
  </si>
  <si>
    <t>Infinity Ring Book 1: A Mutiny in Time</t>
  </si>
  <si>
    <t>Dashner, James</t>
  </si>
  <si>
    <t>9780545386968</t>
  </si>
  <si>
    <t>8/28/2012</t>
  </si>
  <si>
    <t>New Releases by Month</t>
  </si>
  <si>
    <r>
      <t>PUB DATE</t>
    </r>
    <r>
      <rPr>
        <b/>
        <sz val="8"/>
        <color indexed="8"/>
        <rFont val="Calibri"/>
        <family val="2"/>
      </rPr>
      <t xml:space="preserve"> 
</t>
    </r>
    <r>
      <rPr>
        <b/>
        <sz val="10"/>
        <color indexed="8"/>
        <rFont val="Calibri"/>
        <family val="2"/>
      </rPr>
      <t>(Month / Day / Year)</t>
    </r>
  </si>
  <si>
    <t>6 DIGIT 
ITEM NO.</t>
  </si>
  <si>
    <t>Captain Underpants and the Terrifying Return of Tippy Tinkletrousers</t>
  </si>
  <si>
    <t>Dav Pilkey</t>
  </si>
  <si>
    <t>RECOMMENDED TO SAMPLE</t>
  </si>
  <si>
    <t>Yes</t>
  </si>
  <si>
    <t>I Love You</t>
  </si>
  <si>
    <t>Caroline Jayne Church</t>
  </si>
  <si>
    <t>Gordon Korman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</si>
</sst>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00000000"/>
    <numFmt numFmtId="173" formatCode="dd/mm/yyyy"/>
    <numFmt numFmtId="174" formatCode="\£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000"/>
    <numFmt numFmtId="180" formatCode="[$-809]dd\ mmmm\ yyyy"/>
    <numFmt numFmtId="181" formatCode="0.000"/>
    <numFmt numFmtId="182" formatCode="0.0"/>
    <numFmt numFmtId="183" formatCode="0.0000E+00"/>
    <numFmt numFmtId="184" formatCode="0.000E+00"/>
    <numFmt numFmtId="185" formatCode="0.00000E+00"/>
    <numFmt numFmtId="186" formatCode="&quot;£&quot;#,##0.00"/>
    <numFmt numFmtId="187" formatCode="&quot;£&quot;#,##0.0;[Red]\-&quot;£&quot;#,##0.0"/>
    <numFmt numFmtId="188" formatCode="0.0000"/>
    <numFmt numFmtId="189" formatCode="000000000000"/>
    <numFmt numFmtId="190" formatCode="&quot;$&quot;#,##0.00"/>
    <numFmt numFmtId="191" formatCode="[$-409]dddd\,\ mmmm\ dd\,\ yyyy"/>
    <numFmt numFmtId="192" formatCode="[$-F800]dddd\,\ mmmm\ dd\,\ yyyy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186" fontId="10" fillId="33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90" fontId="2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90" fontId="10" fillId="33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9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86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190" fontId="5" fillId="33" borderId="0" xfId="0" applyNumberFormat="1" applyFont="1" applyFill="1" applyAlignment="1">
      <alignment horizontal="center" vertical="center" wrapText="1"/>
    </xf>
    <xf numFmtId="186" fontId="5" fillId="33" borderId="0" xfId="0" applyNumberFormat="1" applyFont="1" applyFill="1" applyAlignment="1">
      <alignment horizontal="center" vertical="center" wrapText="1"/>
    </xf>
    <xf numFmtId="190" fontId="4" fillId="33" borderId="11" xfId="0" applyNumberFormat="1" applyFont="1" applyFill="1" applyBorder="1" applyAlignment="1">
      <alignment horizontal="center" wrapText="1"/>
    </xf>
    <xf numFmtId="190" fontId="4" fillId="33" borderId="10" xfId="0" applyNumberFormat="1" applyFont="1" applyFill="1" applyBorder="1" applyAlignment="1">
      <alignment horizontal="center" wrapText="1"/>
    </xf>
    <xf numFmtId="190" fontId="4" fillId="33" borderId="0" xfId="0" applyNumberFormat="1" applyFont="1" applyFill="1" applyAlignment="1">
      <alignment horizontal="center" wrapText="1"/>
    </xf>
    <xf numFmtId="190" fontId="4" fillId="33" borderId="12" xfId="0" applyNumberFormat="1" applyFont="1" applyFill="1" applyBorder="1" applyAlignment="1">
      <alignment horizont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10" fillId="33" borderId="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0" xfId="0" applyNumberFormat="1" applyFont="1" applyFill="1" applyAlignment="1">
      <alignment horizontal="center" vertical="center" wrapText="1"/>
    </xf>
    <xf numFmtId="14" fontId="4" fillId="33" borderId="0" xfId="0" applyNumberFormat="1" applyFont="1" applyFill="1" applyAlignment="1">
      <alignment horizontal="center" wrapText="1"/>
    </xf>
    <xf numFmtId="14" fontId="6" fillId="35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10" fillId="33" borderId="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 quotePrefix="1">
      <alignment horizontal="center" vertical="center" wrapText="1"/>
    </xf>
    <xf numFmtId="1" fontId="5" fillId="33" borderId="0" xfId="0" applyNumberFormat="1" applyFont="1" applyFill="1" applyAlignment="1">
      <alignment horizontal="center" vertical="center" wrapText="1"/>
    </xf>
    <xf numFmtId="1" fontId="4" fillId="33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" fontId="14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8" customHeight="1"/>
  <cols>
    <col min="1" max="1" width="91.7109375" style="11" customWidth="1"/>
    <col min="2" max="2" width="22.57421875" style="5" bestFit="1" customWidth="1"/>
    <col min="3" max="3" width="19.7109375" style="5" hidden="1" customWidth="1"/>
    <col min="4" max="4" width="13.00390625" style="47" customWidth="1"/>
    <col min="5" max="5" width="13.00390625" style="43" hidden="1" customWidth="1"/>
    <col min="6" max="6" width="21.28125" style="81" customWidth="1"/>
    <col min="7" max="7" width="21.57421875" style="58" customWidth="1"/>
    <col min="8" max="8" width="28.57421875" style="71" customWidth="1"/>
    <col min="9" max="9" width="9.140625" style="45" customWidth="1"/>
    <col min="10" max="10" width="12.28125" style="46" customWidth="1"/>
    <col min="11" max="11" width="15.140625" style="43" customWidth="1"/>
    <col min="12" max="16384" width="9.140625" style="5" customWidth="1"/>
  </cols>
  <sheetData>
    <row r="1" spans="1:11" s="2" customFormat="1" ht="18" customHeight="1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13"/>
    </row>
    <row r="2" spans="1:11" s="2" customFormat="1" ht="18" customHeight="1">
      <c r="A2" s="89" t="s">
        <v>879</v>
      </c>
      <c r="B2" s="89"/>
      <c r="C2" s="89"/>
      <c r="D2" s="89"/>
      <c r="E2" s="89"/>
      <c r="F2" s="89"/>
      <c r="G2" s="89"/>
      <c r="H2" s="89"/>
      <c r="I2" s="89"/>
      <c r="J2" s="89"/>
      <c r="K2" s="13"/>
    </row>
    <row r="3" spans="1:11" s="2" customFormat="1" ht="18" customHeight="1">
      <c r="A3" s="89" t="s">
        <v>7</v>
      </c>
      <c r="B3" s="89"/>
      <c r="C3" s="89"/>
      <c r="D3" s="89"/>
      <c r="E3" s="89"/>
      <c r="F3" s="89"/>
      <c r="G3" s="89"/>
      <c r="H3" s="89"/>
      <c r="I3" s="89"/>
      <c r="J3" s="89"/>
      <c r="K3" s="12"/>
    </row>
    <row r="4" spans="1:11" s="2" customFormat="1" ht="18" customHeight="1">
      <c r="A4" s="23"/>
      <c r="B4" s="22"/>
      <c r="C4" s="22"/>
      <c r="D4" s="25"/>
      <c r="E4" s="30"/>
      <c r="F4" s="75"/>
      <c r="G4" s="52"/>
      <c r="H4" s="65"/>
      <c r="I4" s="24"/>
      <c r="J4" s="31"/>
      <c r="K4" s="3"/>
    </row>
    <row r="5" spans="1:11" s="3" customFormat="1" ht="29.25" customHeight="1">
      <c r="A5" s="10" t="s">
        <v>0</v>
      </c>
      <c r="B5" s="9" t="s">
        <v>182</v>
      </c>
      <c r="C5" s="9" t="s">
        <v>183</v>
      </c>
      <c r="D5" s="27" t="s">
        <v>271</v>
      </c>
      <c r="E5" s="1" t="s">
        <v>1</v>
      </c>
      <c r="F5" s="76" t="s">
        <v>2</v>
      </c>
      <c r="G5" s="53" t="s">
        <v>881</v>
      </c>
      <c r="H5" s="66" t="s">
        <v>880</v>
      </c>
      <c r="I5" s="16" t="s">
        <v>4</v>
      </c>
      <c r="J5" s="29" t="s">
        <v>3</v>
      </c>
      <c r="K5" s="29" t="s">
        <v>884</v>
      </c>
    </row>
    <row r="6" spans="1:11" ht="18" customHeight="1">
      <c r="A6" s="4" t="s">
        <v>74</v>
      </c>
      <c r="B6" s="26"/>
      <c r="C6" s="26"/>
      <c r="D6" s="33"/>
      <c r="E6" s="32"/>
      <c r="F6" s="77"/>
      <c r="G6" s="54"/>
      <c r="H6" s="67"/>
      <c r="I6" s="34"/>
      <c r="J6" s="35"/>
      <c r="K6" s="35"/>
    </row>
    <row r="7" spans="1:11" s="18" customFormat="1" ht="18" customHeight="1">
      <c r="A7" s="60" t="s">
        <v>75</v>
      </c>
      <c r="B7" s="61" t="s">
        <v>76</v>
      </c>
      <c r="C7" s="61" t="s">
        <v>10</v>
      </c>
      <c r="D7" s="62">
        <v>9.99</v>
      </c>
      <c r="E7" s="62" t="s">
        <v>77</v>
      </c>
      <c r="F7" s="74">
        <v>9780545382502</v>
      </c>
      <c r="G7" s="74" t="str">
        <f>MID(F7,7,1)&amp;MID(F7,8,5)</f>
        <v>538250</v>
      </c>
      <c r="H7" s="68" t="s">
        <v>78</v>
      </c>
      <c r="I7" s="36"/>
      <c r="J7" s="37">
        <f aca="true" t="shared" si="0" ref="J7:J70">SUM(D7*I7)</f>
        <v>0</v>
      </c>
      <c r="K7" s="85"/>
    </row>
    <row r="8" spans="1:11" s="18" customFormat="1" ht="18" customHeight="1">
      <c r="A8" s="60" t="s">
        <v>79</v>
      </c>
      <c r="B8" s="61" t="s">
        <v>80</v>
      </c>
      <c r="C8" s="61" t="s">
        <v>10</v>
      </c>
      <c r="D8" s="62">
        <v>17.99</v>
      </c>
      <c r="E8" s="62" t="s">
        <v>25</v>
      </c>
      <c r="F8" s="74" t="s">
        <v>81</v>
      </c>
      <c r="G8" s="74" t="str">
        <f aca="true" t="shared" si="1" ref="G8:G45">MID(F8,7,1)&amp;MID(F8,8,5)</f>
        <v>519651</v>
      </c>
      <c r="H8" s="68" t="s">
        <v>78</v>
      </c>
      <c r="I8" s="36"/>
      <c r="J8" s="37">
        <f t="shared" si="0"/>
        <v>0</v>
      </c>
      <c r="K8" s="85"/>
    </row>
    <row r="9" spans="1:11" s="18" customFormat="1" ht="18" customHeight="1">
      <c r="A9" s="60" t="s">
        <v>79</v>
      </c>
      <c r="B9" s="61" t="s">
        <v>80</v>
      </c>
      <c r="C9" s="61" t="s">
        <v>10</v>
      </c>
      <c r="D9" s="62">
        <v>6.99</v>
      </c>
      <c r="E9" s="62" t="s">
        <v>11</v>
      </c>
      <c r="F9" s="74" t="s">
        <v>82</v>
      </c>
      <c r="G9" s="74" t="str">
        <f t="shared" si="1"/>
        <v>519653</v>
      </c>
      <c r="H9" s="68" t="s">
        <v>78</v>
      </c>
      <c r="I9" s="36"/>
      <c r="J9" s="37">
        <f t="shared" si="0"/>
        <v>0</v>
      </c>
      <c r="K9" s="85"/>
    </row>
    <row r="10" spans="1:11" s="18" customFormat="1" ht="18" customHeight="1">
      <c r="A10" s="60" t="s">
        <v>83</v>
      </c>
      <c r="B10" s="61" t="s">
        <v>84</v>
      </c>
      <c r="C10" s="61" t="s">
        <v>10</v>
      </c>
      <c r="D10" s="62">
        <v>5.99</v>
      </c>
      <c r="E10" s="62" t="s">
        <v>11</v>
      </c>
      <c r="F10" s="74" t="s">
        <v>85</v>
      </c>
      <c r="G10" s="74" t="str">
        <f t="shared" si="1"/>
        <v>539114</v>
      </c>
      <c r="H10" s="68" t="s">
        <v>78</v>
      </c>
      <c r="I10" s="36"/>
      <c r="J10" s="37">
        <f t="shared" si="0"/>
        <v>0</v>
      </c>
      <c r="K10" s="85"/>
    </row>
    <row r="11" spans="1:11" s="18" customFormat="1" ht="18" customHeight="1">
      <c r="A11" s="60" t="s">
        <v>86</v>
      </c>
      <c r="B11" s="61" t="s">
        <v>84</v>
      </c>
      <c r="C11" s="61" t="s">
        <v>10</v>
      </c>
      <c r="D11" s="62">
        <v>5.99</v>
      </c>
      <c r="E11" s="62" t="s">
        <v>11</v>
      </c>
      <c r="F11" s="74" t="s">
        <v>87</v>
      </c>
      <c r="G11" s="74" t="str">
        <f t="shared" si="1"/>
        <v>539115</v>
      </c>
      <c r="H11" s="68" t="s">
        <v>78</v>
      </c>
      <c r="I11" s="36"/>
      <c r="J11" s="37">
        <f t="shared" si="0"/>
        <v>0</v>
      </c>
      <c r="K11" s="85"/>
    </row>
    <row r="12" spans="1:11" s="18" customFormat="1" ht="18" customHeight="1">
      <c r="A12" s="60" t="s">
        <v>88</v>
      </c>
      <c r="B12" s="61" t="s">
        <v>89</v>
      </c>
      <c r="C12" s="61" t="s">
        <v>90</v>
      </c>
      <c r="D12" s="62">
        <v>5.99</v>
      </c>
      <c r="E12" s="62" t="s">
        <v>11</v>
      </c>
      <c r="F12" s="74">
        <v>9780545132947</v>
      </c>
      <c r="G12" s="74" t="str">
        <f t="shared" si="1"/>
        <v>513294</v>
      </c>
      <c r="H12" s="68" t="s">
        <v>78</v>
      </c>
      <c r="I12" s="36"/>
      <c r="J12" s="37">
        <f t="shared" si="0"/>
        <v>0</v>
      </c>
      <c r="K12" s="85"/>
    </row>
    <row r="13" spans="1:11" s="18" customFormat="1" ht="18" customHeight="1">
      <c r="A13" s="60" t="s">
        <v>91</v>
      </c>
      <c r="B13" s="61" t="s">
        <v>92</v>
      </c>
      <c r="C13" s="61" t="s">
        <v>10</v>
      </c>
      <c r="D13" s="62">
        <v>12.99</v>
      </c>
      <c r="E13" s="62" t="s">
        <v>25</v>
      </c>
      <c r="F13" s="74" t="s">
        <v>93</v>
      </c>
      <c r="G13" s="74" t="str">
        <f t="shared" si="1"/>
        <v>530437</v>
      </c>
      <c r="H13" s="68" t="s">
        <v>78</v>
      </c>
      <c r="I13" s="36"/>
      <c r="J13" s="37">
        <f t="shared" si="0"/>
        <v>0</v>
      </c>
      <c r="K13" s="85"/>
    </row>
    <row r="14" spans="1:11" s="18" customFormat="1" ht="18" customHeight="1">
      <c r="A14" s="60" t="s">
        <v>94</v>
      </c>
      <c r="B14" s="61" t="s">
        <v>21</v>
      </c>
      <c r="C14" s="61" t="s">
        <v>10</v>
      </c>
      <c r="D14" s="62">
        <v>5.99</v>
      </c>
      <c r="E14" s="62" t="s">
        <v>11</v>
      </c>
      <c r="F14" s="74" t="s">
        <v>95</v>
      </c>
      <c r="G14" s="74" t="str">
        <f t="shared" si="1"/>
        <v>537761</v>
      </c>
      <c r="H14" s="68" t="s">
        <v>78</v>
      </c>
      <c r="I14" s="36"/>
      <c r="J14" s="37">
        <f t="shared" si="0"/>
        <v>0</v>
      </c>
      <c r="K14" s="85" t="s">
        <v>885</v>
      </c>
    </row>
    <row r="15" spans="1:11" s="18" customFormat="1" ht="18" customHeight="1">
      <c r="A15" s="60" t="s">
        <v>96</v>
      </c>
      <c r="B15" s="61" t="s">
        <v>97</v>
      </c>
      <c r="C15" s="61" t="s">
        <v>10</v>
      </c>
      <c r="D15" s="62">
        <v>5.99</v>
      </c>
      <c r="E15" s="62" t="s">
        <v>11</v>
      </c>
      <c r="F15" s="74" t="s">
        <v>98</v>
      </c>
      <c r="G15" s="74" t="str">
        <f t="shared" si="1"/>
        <v>539232</v>
      </c>
      <c r="H15" s="68">
        <v>40909</v>
      </c>
      <c r="I15" s="36"/>
      <c r="J15" s="37">
        <f t="shared" si="0"/>
        <v>0</v>
      </c>
      <c r="K15" s="85"/>
    </row>
    <row r="16" spans="1:11" s="18" customFormat="1" ht="18" customHeight="1">
      <c r="A16" s="60" t="s">
        <v>99</v>
      </c>
      <c r="B16" s="61" t="s">
        <v>100</v>
      </c>
      <c r="C16" s="61" t="s">
        <v>10</v>
      </c>
      <c r="D16" s="62">
        <v>6.99</v>
      </c>
      <c r="E16" s="62" t="s">
        <v>11</v>
      </c>
      <c r="F16" s="74" t="s">
        <v>101</v>
      </c>
      <c r="G16" s="74" t="str">
        <f t="shared" si="1"/>
        <v>534097</v>
      </c>
      <c r="H16" s="68" t="s">
        <v>78</v>
      </c>
      <c r="I16" s="36"/>
      <c r="J16" s="37">
        <f t="shared" si="0"/>
        <v>0</v>
      </c>
      <c r="K16" s="85" t="s">
        <v>885</v>
      </c>
    </row>
    <row r="17" spans="1:11" s="18" customFormat="1" ht="18" customHeight="1">
      <c r="A17" s="60" t="s">
        <v>102</v>
      </c>
      <c r="B17" s="61" t="s">
        <v>103</v>
      </c>
      <c r="C17" s="61" t="s">
        <v>104</v>
      </c>
      <c r="D17" s="62">
        <v>5.99</v>
      </c>
      <c r="E17" s="62" t="s">
        <v>11</v>
      </c>
      <c r="F17" s="74" t="s">
        <v>105</v>
      </c>
      <c r="G17" s="74" t="str">
        <f t="shared" si="1"/>
        <v>529882</v>
      </c>
      <c r="H17" s="68" t="s">
        <v>78</v>
      </c>
      <c r="I17" s="36"/>
      <c r="J17" s="37">
        <f t="shared" si="0"/>
        <v>0</v>
      </c>
      <c r="K17" s="85" t="s">
        <v>885</v>
      </c>
    </row>
    <row r="18" spans="1:11" s="18" customFormat="1" ht="18" customHeight="1">
      <c r="A18" s="60" t="s">
        <v>102</v>
      </c>
      <c r="B18" s="61" t="s">
        <v>103</v>
      </c>
      <c r="C18" s="61" t="s">
        <v>104</v>
      </c>
      <c r="D18" s="62">
        <v>17.99</v>
      </c>
      <c r="E18" s="62" t="s">
        <v>25</v>
      </c>
      <c r="F18" s="74" t="s">
        <v>106</v>
      </c>
      <c r="G18" s="74" t="str">
        <f t="shared" si="1"/>
        <v>529887</v>
      </c>
      <c r="H18" s="68" t="s">
        <v>78</v>
      </c>
      <c r="I18" s="36"/>
      <c r="J18" s="37">
        <f t="shared" si="0"/>
        <v>0</v>
      </c>
      <c r="K18" s="85"/>
    </row>
    <row r="19" spans="1:11" s="18" customFormat="1" ht="18" customHeight="1">
      <c r="A19" s="60" t="s">
        <v>107</v>
      </c>
      <c r="B19" s="61" t="s">
        <v>108</v>
      </c>
      <c r="C19" s="61" t="s">
        <v>10</v>
      </c>
      <c r="D19" s="62">
        <v>16.99</v>
      </c>
      <c r="E19" s="62" t="s">
        <v>25</v>
      </c>
      <c r="F19" s="74" t="s">
        <v>109</v>
      </c>
      <c r="G19" s="74" t="str">
        <f t="shared" si="1"/>
        <v>533180</v>
      </c>
      <c r="H19" s="68" t="s">
        <v>78</v>
      </c>
      <c r="I19" s="36"/>
      <c r="J19" s="37">
        <f t="shared" si="0"/>
        <v>0</v>
      </c>
      <c r="K19" s="85"/>
    </row>
    <row r="20" spans="1:11" s="18" customFormat="1" ht="18" customHeight="1">
      <c r="A20" s="60" t="s">
        <v>110</v>
      </c>
      <c r="B20" s="61" t="s">
        <v>111</v>
      </c>
      <c r="C20" s="61" t="s">
        <v>10</v>
      </c>
      <c r="D20" s="62">
        <v>8.99</v>
      </c>
      <c r="E20" s="62" t="s">
        <v>45</v>
      </c>
      <c r="F20" s="74" t="s">
        <v>112</v>
      </c>
      <c r="G20" s="74" t="str">
        <f t="shared" si="1"/>
        <v>539215</v>
      </c>
      <c r="H20" s="68" t="s">
        <v>78</v>
      </c>
      <c r="I20" s="36"/>
      <c r="J20" s="37">
        <f t="shared" si="0"/>
        <v>0</v>
      </c>
      <c r="K20" s="85"/>
    </row>
    <row r="21" spans="1:11" s="18" customFormat="1" ht="18" customHeight="1">
      <c r="A21" s="60" t="s">
        <v>113</v>
      </c>
      <c r="B21" s="61" t="s">
        <v>114</v>
      </c>
      <c r="C21" s="61" t="s">
        <v>10</v>
      </c>
      <c r="D21" s="62">
        <v>6.99</v>
      </c>
      <c r="E21" s="62" t="s">
        <v>11</v>
      </c>
      <c r="F21" s="74" t="s">
        <v>115</v>
      </c>
      <c r="G21" s="74" t="str">
        <f t="shared" si="1"/>
        <v>528937</v>
      </c>
      <c r="H21" s="68" t="s">
        <v>78</v>
      </c>
      <c r="I21" s="36"/>
      <c r="J21" s="37">
        <f t="shared" si="0"/>
        <v>0</v>
      </c>
      <c r="K21" s="85"/>
    </row>
    <row r="22" spans="1:11" s="18" customFormat="1" ht="18" customHeight="1">
      <c r="A22" s="60" t="s">
        <v>116</v>
      </c>
      <c r="B22" s="61" t="s">
        <v>117</v>
      </c>
      <c r="C22" s="61" t="s">
        <v>118</v>
      </c>
      <c r="D22" s="62">
        <v>17.99</v>
      </c>
      <c r="E22" s="62" t="s">
        <v>25</v>
      </c>
      <c r="F22" s="74" t="s">
        <v>119</v>
      </c>
      <c r="G22" s="74" t="str">
        <f t="shared" si="1"/>
        <v>534278</v>
      </c>
      <c r="H22" s="68" t="s">
        <v>78</v>
      </c>
      <c r="I22" s="36"/>
      <c r="J22" s="37">
        <f t="shared" si="0"/>
        <v>0</v>
      </c>
      <c r="K22" s="85"/>
    </row>
    <row r="23" spans="1:11" s="18" customFormat="1" ht="18" customHeight="1">
      <c r="A23" s="60" t="s">
        <v>120</v>
      </c>
      <c r="B23" s="61" t="s">
        <v>121</v>
      </c>
      <c r="C23" s="61" t="s">
        <v>122</v>
      </c>
      <c r="D23" s="62">
        <v>3.99</v>
      </c>
      <c r="E23" s="62" t="s">
        <v>11</v>
      </c>
      <c r="F23" s="74" t="s">
        <v>123</v>
      </c>
      <c r="G23" s="74" t="str">
        <f t="shared" si="1"/>
        <v>541581</v>
      </c>
      <c r="H23" s="68" t="s">
        <v>78</v>
      </c>
      <c r="I23" s="36"/>
      <c r="J23" s="37">
        <f t="shared" si="0"/>
        <v>0</v>
      </c>
      <c r="K23" s="85"/>
    </row>
    <row r="24" spans="1:11" s="18" customFormat="1" ht="18" customHeight="1">
      <c r="A24" s="60" t="s">
        <v>124</v>
      </c>
      <c r="B24" s="61" t="s">
        <v>121</v>
      </c>
      <c r="C24" s="61" t="s">
        <v>122</v>
      </c>
      <c r="D24" s="62">
        <v>3.99</v>
      </c>
      <c r="E24" s="62" t="s">
        <v>11</v>
      </c>
      <c r="F24" s="74" t="s">
        <v>125</v>
      </c>
      <c r="G24" s="74" t="str">
        <f t="shared" si="1"/>
        <v>541583</v>
      </c>
      <c r="H24" s="68" t="s">
        <v>78</v>
      </c>
      <c r="I24" s="36"/>
      <c r="J24" s="37">
        <f t="shared" si="0"/>
        <v>0</v>
      </c>
      <c r="K24" s="85"/>
    </row>
    <row r="25" spans="1:11" s="18" customFormat="1" ht="18" customHeight="1">
      <c r="A25" s="60" t="s">
        <v>126</v>
      </c>
      <c r="B25" s="61" t="s">
        <v>121</v>
      </c>
      <c r="C25" s="61" t="s">
        <v>122</v>
      </c>
      <c r="D25" s="62">
        <v>3.99</v>
      </c>
      <c r="E25" s="62" t="s">
        <v>11</v>
      </c>
      <c r="F25" s="74" t="s">
        <v>127</v>
      </c>
      <c r="G25" s="74" t="str">
        <f t="shared" si="1"/>
        <v>541584</v>
      </c>
      <c r="H25" s="68" t="s">
        <v>78</v>
      </c>
      <c r="I25" s="36"/>
      <c r="J25" s="37">
        <f t="shared" si="0"/>
        <v>0</v>
      </c>
      <c r="K25" s="85"/>
    </row>
    <row r="26" spans="1:11" s="18" customFormat="1" ht="18" customHeight="1">
      <c r="A26" s="60" t="s">
        <v>128</v>
      </c>
      <c r="B26" s="61" t="s">
        <v>121</v>
      </c>
      <c r="C26" s="61" t="s">
        <v>122</v>
      </c>
      <c r="D26" s="62">
        <v>3.99</v>
      </c>
      <c r="E26" s="62" t="s">
        <v>11</v>
      </c>
      <c r="F26" s="74" t="s">
        <v>129</v>
      </c>
      <c r="G26" s="74" t="str">
        <f t="shared" si="1"/>
        <v>541585</v>
      </c>
      <c r="H26" s="68" t="s">
        <v>78</v>
      </c>
      <c r="I26" s="36"/>
      <c r="J26" s="37">
        <f t="shared" si="0"/>
        <v>0</v>
      </c>
      <c r="K26" s="85"/>
    </row>
    <row r="27" spans="1:11" s="18" customFormat="1" ht="18" customHeight="1">
      <c r="A27" s="60" t="s">
        <v>130</v>
      </c>
      <c r="B27" s="61" t="s">
        <v>121</v>
      </c>
      <c r="C27" s="61" t="s">
        <v>122</v>
      </c>
      <c r="D27" s="62">
        <v>10.99</v>
      </c>
      <c r="E27" s="62" t="s">
        <v>11</v>
      </c>
      <c r="F27" s="74" t="s">
        <v>131</v>
      </c>
      <c r="G27" s="74" t="str">
        <f t="shared" si="1"/>
        <v>539074</v>
      </c>
      <c r="H27" s="68" t="s">
        <v>78</v>
      </c>
      <c r="I27" s="36"/>
      <c r="J27" s="37">
        <f t="shared" si="0"/>
        <v>0</v>
      </c>
      <c r="K27" s="85" t="s">
        <v>885</v>
      </c>
    </row>
    <row r="28" spans="1:11" s="18" customFormat="1" ht="18" customHeight="1">
      <c r="A28" s="60" t="s">
        <v>132</v>
      </c>
      <c r="B28" s="61" t="s">
        <v>133</v>
      </c>
      <c r="C28" s="61" t="s">
        <v>10</v>
      </c>
      <c r="D28" s="62">
        <v>17.99</v>
      </c>
      <c r="E28" s="62" t="s">
        <v>25</v>
      </c>
      <c r="F28" s="74" t="s">
        <v>134</v>
      </c>
      <c r="G28" s="74" t="str">
        <f t="shared" si="1"/>
        <v>515135</v>
      </c>
      <c r="H28" s="68" t="s">
        <v>78</v>
      </c>
      <c r="I28" s="36"/>
      <c r="J28" s="37">
        <f t="shared" si="0"/>
        <v>0</v>
      </c>
      <c r="K28" s="85"/>
    </row>
    <row r="29" spans="1:11" s="18" customFormat="1" ht="18" customHeight="1">
      <c r="A29" s="60" t="s">
        <v>135</v>
      </c>
      <c r="B29" s="61" t="s">
        <v>136</v>
      </c>
      <c r="C29" s="61" t="s">
        <v>10</v>
      </c>
      <c r="D29" s="62">
        <v>3.99</v>
      </c>
      <c r="E29" s="62" t="s">
        <v>11</v>
      </c>
      <c r="F29" s="74" t="s">
        <v>137</v>
      </c>
      <c r="G29" s="74" t="str">
        <f t="shared" si="1"/>
        <v>537552</v>
      </c>
      <c r="H29" s="68" t="s">
        <v>78</v>
      </c>
      <c r="I29" s="36"/>
      <c r="J29" s="37">
        <f t="shared" si="0"/>
        <v>0</v>
      </c>
      <c r="K29" s="85"/>
    </row>
    <row r="30" spans="1:11" s="18" customFormat="1" ht="18" customHeight="1">
      <c r="A30" s="60" t="s">
        <v>138</v>
      </c>
      <c r="B30" s="61" t="s">
        <v>139</v>
      </c>
      <c r="C30" s="61" t="s">
        <v>140</v>
      </c>
      <c r="D30" s="62">
        <v>3.99</v>
      </c>
      <c r="E30" s="62" t="s">
        <v>11</v>
      </c>
      <c r="F30" s="74" t="s">
        <v>141</v>
      </c>
      <c r="G30" s="74" t="str">
        <f t="shared" si="1"/>
        <v>534294</v>
      </c>
      <c r="H30" s="68" t="s">
        <v>78</v>
      </c>
      <c r="I30" s="36"/>
      <c r="J30" s="37">
        <f t="shared" si="0"/>
        <v>0</v>
      </c>
      <c r="K30" s="85"/>
    </row>
    <row r="31" spans="1:11" s="18" customFormat="1" ht="18" customHeight="1">
      <c r="A31" s="60" t="s">
        <v>142</v>
      </c>
      <c r="B31" s="61" t="s">
        <v>143</v>
      </c>
      <c r="C31" s="61" t="s">
        <v>144</v>
      </c>
      <c r="D31" s="62">
        <v>22.99</v>
      </c>
      <c r="E31" s="62" t="s">
        <v>25</v>
      </c>
      <c r="F31" s="74" t="s">
        <v>145</v>
      </c>
      <c r="G31" s="74" t="str">
        <f t="shared" si="1"/>
        <v>525221</v>
      </c>
      <c r="H31" s="68" t="s">
        <v>78</v>
      </c>
      <c r="I31" s="36"/>
      <c r="J31" s="37">
        <f t="shared" si="0"/>
        <v>0</v>
      </c>
      <c r="K31" s="85"/>
    </row>
    <row r="32" spans="1:11" s="18" customFormat="1" ht="18" customHeight="1">
      <c r="A32" s="60" t="s">
        <v>142</v>
      </c>
      <c r="B32" s="61" t="s">
        <v>143</v>
      </c>
      <c r="C32" s="61" t="s">
        <v>144</v>
      </c>
      <c r="D32" s="62">
        <v>12.99</v>
      </c>
      <c r="E32" s="62" t="s">
        <v>11</v>
      </c>
      <c r="F32" s="74" t="s">
        <v>146</v>
      </c>
      <c r="G32" s="74" t="str">
        <f t="shared" si="1"/>
        <v>987759</v>
      </c>
      <c r="H32" s="68" t="s">
        <v>78</v>
      </c>
      <c r="I32" s="36"/>
      <c r="J32" s="37">
        <f t="shared" si="0"/>
        <v>0</v>
      </c>
      <c r="K32" s="85"/>
    </row>
    <row r="33" spans="1:11" s="18" customFormat="1" ht="18" customHeight="1">
      <c r="A33" s="60" t="s">
        <v>147</v>
      </c>
      <c r="B33" s="61" t="s">
        <v>148</v>
      </c>
      <c r="C33" s="61" t="s">
        <v>10</v>
      </c>
      <c r="D33" s="62">
        <v>7.99</v>
      </c>
      <c r="E33" s="62" t="s">
        <v>25</v>
      </c>
      <c r="F33" s="74" t="s">
        <v>149</v>
      </c>
      <c r="G33" s="74" t="str">
        <f t="shared" si="1"/>
        <v>536571</v>
      </c>
      <c r="H33" s="68" t="s">
        <v>78</v>
      </c>
      <c r="I33" s="36"/>
      <c r="J33" s="37">
        <f t="shared" si="0"/>
        <v>0</v>
      </c>
      <c r="K33" s="85" t="s">
        <v>885</v>
      </c>
    </row>
    <row r="34" spans="1:11" s="18" customFormat="1" ht="18" customHeight="1">
      <c r="A34" s="60" t="s">
        <v>150</v>
      </c>
      <c r="B34" s="61" t="s">
        <v>151</v>
      </c>
      <c r="C34" s="61" t="s">
        <v>10</v>
      </c>
      <c r="D34" s="62">
        <v>15.99</v>
      </c>
      <c r="E34" s="62" t="s">
        <v>11</v>
      </c>
      <c r="F34" s="74" t="s">
        <v>152</v>
      </c>
      <c r="G34" s="74" t="str">
        <f t="shared" si="1"/>
        <v>533022</v>
      </c>
      <c r="H34" s="68" t="s">
        <v>78</v>
      </c>
      <c r="I34" s="36"/>
      <c r="J34" s="37">
        <f t="shared" si="0"/>
        <v>0</v>
      </c>
      <c r="K34" s="85" t="s">
        <v>885</v>
      </c>
    </row>
    <row r="35" spans="1:11" s="18" customFormat="1" ht="18" customHeight="1">
      <c r="A35" s="60" t="s">
        <v>153</v>
      </c>
      <c r="B35" s="61" t="s">
        <v>148</v>
      </c>
      <c r="C35" s="61" t="s">
        <v>10</v>
      </c>
      <c r="D35" s="62">
        <v>12.99</v>
      </c>
      <c r="E35" s="62" t="s">
        <v>11</v>
      </c>
      <c r="F35" s="74" t="s">
        <v>154</v>
      </c>
      <c r="G35" s="74" t="str">
        <f t="shared" si="1"/>
        <v>533024</v>
      </c>
      <c r="H35" s="68" t="s">
        <v>78</v>
      </c>
      <c r="I35" s="36"/>
      <c r="J35" s="37">
        <f t="shared" si="0"/>
        <v>0</v>
      </c>
      <c r="K35" s="85" t="s">
        <v>885</v>
      </c>
    </row>
    <row r="36" spans="1:11" s="18" customFormat="1" ht="18" customHeight="1">
      <c r="A36" s="60" t="s">
        <v>155</v>
      </c>
      <c r="B36" s="61" t="s">
        <v>148</v>
      </c>
      <c r="C36" s="61" t="s">
        <v>10</v>
      </c>
      <c r="D36" s="62">
        <v>12.99</v>
      </c>
      <c r="E36" s="62" t="s">
        <v>11</v>
      </c>
      <c r="F36" s="74" t="s">
        <v>156</v>
      </c>
      <c r="G36" s="74" t="str">
        <f t="shared" si="1"/>
        <v>533028</v>
      </c>
      <c r="H36" s="68" t="s">
        <v>78</v>
      </c>
      <c r="I36" s="36"/>
      <c r="J36" s="37">
        <f t="shared" si="0"/>
        <v>0</v>
      </c>
      <c r="K36" s="85" t="s">
        <v>885</v>
      </c>
    </row>
    <row r="37" spans="1:11" s="18" customFormat="1" ht="18" customHeight="1">
      <c r="A37" s="60" t="s">
        <v>157</v>
      </c>
      <c r="B37" s="61" t="s">
        <v>148</v>
      </c>
      <c r="C37" s="61" t="s">
        <v>10</v>
      </c>
      <c r="D37" s="62">
        <v>7.99</v>
      </c>
      <c r="E37" s="62" t="s">
        <v>25</v>
      </c>
      <c r="F37" s="74" t="s">
        <v>158</v>
      </c>
      <c r="G37" s="74" t="str">
        <f t="shared" si="1"/>
        <v>534513</v>
      </c>
      <c r="H37" s="68" t="s">
        <v>78</v>
      </c>
      <c r="I37" s="36"/>
      <c r="J37" s="37">
        <f t="shared" si="0"/>
        <v>0</v>
      </c>
      <c r="K37" s="85" t="s">
        <v>885</v>
      </c>
    </row>
    <row r="38" spans="1:11" s="18" customFormat="1" ht="18" customHeight="1">
      <c r="A38" s="60" t="s">
        <v>159</v>
      </c>
      <c r="B38" s="61" t="s">
        <v>160</v>
      </c>
      <c r="C38" s="61" t="s">
        <v>10</v>
      </c>
      <c r="D38" s="62">
        <v>15.99</v>
      </c>
      <c r="E38" s="62" t="s">
        <v>25</v>
      </c>
      <c r="F38" s="74" t="s">
        <v>161</v>
      </c>
      <c r="G38" s="74" t="str">
        <f t="shared" si="1"/>
        <v>533019</v>
      </c>
      <c r="H38" s="68" t="s">
        <v>78</v>
      </c>
      <c r="I38" s="36"/>
      <c r="J38" s="37">
        <f t="shared" si="0"/>
        <v>0</v>
      </c>
      <c r="K38" s="85" t="s">
        <v>885</v>
      </c>
    </row>
    <row r="39" spans="1:11" s="18" customFormat="1" ht="18" customHeight="1">
      <c r="A39" s="60" t="s">
        <v>162</v>
      </c>
      <c r="B39" s="61" t="s">
        <v>163</v>
      </c>
      <c r="C39" s="61" t="s">
        <v>10</v>
      </c>
      <c r="D39" s="62">
        <v>7.99</v>
      </c>
      <c r="E39" s="62" t="s">
        <v>11</v>
      </c>
      <c r="F39" s="74" t="s">
        <v>164</v>
      </c>
      <c r="G39" s="74" t="str">
        <f t="shared" si="1"/>
        <v>510930</v>
      </c>
      <c r="H39" s="68" t="s">
        <v>78</v>
      </c>
      <c r="I39" s="36"/>
      <c r="J39" s="37">
        <f t="shared" si="0"/>
        <v>0</v>
      </c>
      <c r="K39" s="85"/>
    </row>
    <row r="40" spans="1:11" s="18" customFormat="1" ht="18" customHeight="1">
      <c r="A40" s="60" t="s">
        <v>165</v>
      </c>
      <c r="B40" s="61" t="s">
        <v>97</v>
      </c>
      <c r="C40" s="61" t="s">
        <v>10</v>
      </c>
      <c r="D40" s="62">
        <v>16.99</v>
      </c>
      <c r="E40" s="62" t="s">
        <v>25</v>
      </c>
      <c r="F40" s="74" t="s">
        <v>166</v>
      </c>
      <c r="G40" s="74" t="str">
        <f t="shared" si="1"/>
        <v>532059</v>
      </c>
      <c r="H40" s="68" t="s">
        <v>78</v>
      </c>
      <c r="I40" s="36"/>
      <c r="J40" s="37">
        <f t="shared" si="0"/>
        <v>0</v>
      </c>
      <c r="K40" s="85"/>
    </row>
    <row r="41" spans="1:11" s="18" customFormat="1" ht="18" customHeight="1">
      <c r="A41" s="60" t="s">
        <v>167</v>
      </c>
      <c r="B41" s="61" t="s">
        <v>168</v>
      </c>
      <c r="C41" s="61" t="s">
        <v>10</v>
      </c>
      <c r="D41" s="62">
        <v>12.99</v>
      </c>
      <c r="E41" s="62" t="s">
        <v>25</v>
      </c>
      <c r="F41" s="74" t="s">
        <v>169</v>
      </c>
      <c r="G41" s="74" t="str">
        <f t="shared" si="1"/>
        <v>534515</v>
      </c>
      <c r="H41" s="68" t="s">
        <v>78</v>
      </c>
      <c r="I41" s="36"/>
      <c r="J41" s="37">
        <f t="shared" si="0"/>
        <v>0</v>
      </c>
      <c r="K41" s="85"/>
    </row>
    <row r="42" spans="1:11" s="18" customFormat="1" ht="18" customHeight="1">
      <c r="A42" s="60" t="s">
        <v>170</v>
      </c>
      <c r="B42" s="61" t="s">
        <v>133</v>
      </c>
      <c r="C42" s="61" t="s">
        <v>10</v>
      </c>
      <c r="D42" s="62">
        <v>9.99</v>
      </c>
      <c r="E42" s="62" t="s">
        <v>11</v>
      </c>
      <c r="F42" s="74" t="s">
        <v>171</v>
      </c>
      <c r="G42" s="74" t="str">
        <f t="shared" si="1"/>
        <v>515134</v>
      </c>
      <c r="H42" s="68" t="s">
        <v>78</v>
      </c>
      <c r="I42" s="36"/>
      <c r="J42" s="37">
        <f t="shared" si="0"/>
        <v>0</v>
      </c>
      <c r="K42" s="85"/>
    </row>
    <row r="43" spans="1:11" s="18" customFormat="1" ht="18" customHeight="1">
      <c r="A43" s="60" t="s">
        <v>172</v>
      </c>
      <c r="B43" s="61" t="s">
        <v>173</v>
      </c>
      <c r="C43" s="61" t="s">
        <v>53</v>
      </c>
      <c r="D43" s="62">
        <v>6.99</v>
      </c>
      <c r="E43" s="62" t="s">
        <v>11</v>
      </c>
      <c r="F43" s="74" t="s">
        <v>174</v>
      </c>
      <c r="G43" s="74" t="str">
        <f t="shared" si="1"/>
        <v>535222</v>
      </c>
      <c r="H43" s="68" t="s">
        <v>78</v>
      </c>
      <c r="I43" s="36"/>
      <c r="J43" s="37">
        <f t="shared" si="0"/>
        <v>0</v>
      </c>
      <c r="K43" s="85"/>
    </row>
    <row r="44" spans="1:11" s="18" customFormat="1" ht="18" customHeight="1">
      <c r="A44" s="60" t="s">
        <v>175</v>
      </c>
      <c r="B44" s="61" t="s">
        <v>176</v>
      </c>
      <c r="C44" s="61" t="s">
        <v>177</v>
      </c>
      <c r="D44" s="62">
        <v>17.99</v>
      </c>
      <c r="E44" s="62" t="s">
        <v>25</v>
      </c>
      <c r="F44" s="74" t="s">
        <v>178</v>
      </c>
      <c r="G44" s="74" t="str">
        <f t="shared" si="1"/>
        <v>522268</v>
      </c>
      <c r="H44" s="68" t="s">
        <v>78</v>
      </c>
      <c r="I44" s="36"/>
      <c r="J44" s="37">
        <f t="shared" si="0"/>
        <v>0</v>
      </c>
      <c r="K44" s="85"/>
    </row>
    <row r="45" spans="1:11" s="18" customFormat="1" ht="18" customHeight="1">
      <c r="A45" s="60" t="s">
        <v>179</v>
      </c>
      <c r="B45" s="61" t="s">
        <v>180</v>
      </c>
      <c r="C45" s="61" t="s">
        <v>10</v>
      </c>
      <c r="D45" s="62">
        <v>17.99</v>
      </c>
      <c r="E45" s="62" t="s">
        <v>25</v>
      </c>
      <c r="F45" s="74" t="s">
        <v>181</v>
      </c>
      <c r="G45" s="74" t="str">
        <f t="shared" si="1"/>
        <v>511315</v>
      </c>
      <c r="H45" s="68" t="s">
        <v>78</v>
      </c>
      <c r="I45" s="36"/>
      <c r="J45" s="37">
        <f t="shared" si="0"/>
        <v>0</v>
      </c>
      <c r="K45" s="85"/>
    </row>
    <row r="46" spans="1:11" s="18" customFormat="1" ht="18" customHeight="1">
      <c r="A46" s="20"/>
      <c r="B46" s="19"/>
      <c r="C46" s="19"/>
      <c r="D46" s="63"/>
      <c r="E46" s="42"/>
      <c r="F46" s="78"/>
      <c r="G46" s="57"/>
      <c r="H46" s="69"/>
      <c r="I46" s="36"/>
      <c r="J46" s="37"/>
      <c r="K46" s="85"/>
    </row>
    <row r="47" spans="1:11" ht="18" customHeight="1">
      <c r="A47" s="4" t="s">
        <v>184</v>
      </c>
      <c r="B47" s="26"/>
      <c r="C47" s="26"/>
      <c r="D47" s="33"/>
      <c r="E47" s="32"/>
      <c r="F47" s="77"/>
      <c r="G47" s="54"/>
      <c r="H47" s="67"/>
      <c r="I47" s="34"/>
      <c r="J47" s="35"/>
      <c r="K47" s="35"/>
    </row>
    <row r="48" spans="1:11" s="18" customFormat="1" ht="18" customHeight="1">
      <c r="A48" s="64" t="s">
        <v>185</v>
      </c>
      <c r="B48" s="64" t="s">
        <v>186</v>
      </c>
      <c r="C48" s="64" t="s">
        <v>187</v>
      </c>
      <c r="D48" s="62">
        <v>4.99</v>
      </c>
      <c r="E48" s="62" t="s">
        <v>11</v>
      </c>
      <c r="F48" s="74" t="s">
        <v>188</v>
      </c>
      <c r="G48" s="74" t="str">
        <f aca="true" t="shared" si="2" ref="G48:G76">MID(F48,7,1)&amp;MID(F48,8,5)</f>
        <v>534665</v>
      </c>
      <c r="H48" s="68" t="s">
        <v>189</v>
      </c>
      <c r="I48" s="36"/>
      <c r="J48" s="37">
        <f t="shared" si="0"/>
        <v>0</v>
      </c>
      <c r="K48" s="85"/>
    </row>
    <row r="49" spans="1:11" s="18" customFormat="1" ht="18" customHeight="1">
      <c r="A49" s="64" t="s">
        <v>190</v>
      </c>
      <c r="B49" s="64" t="s">
        <v>191</v>
      </c>
      <c r="C49" s="64" t="s">
        <v>10</v>
      </c>
      <c r="D49" s="62">
        <v>4.99</v>
      </c>
      <c r="E49" s="62" t="s">
        <v>11</v>
      </c>
      <c r="F49" s="74" t="s">
        <v>192</v>
      </c>
      <c r="G49" s="74" t="str">
        <f t="shared" si="2"/>
        <v>538132</v>
      </c>
      <c r="H49" s="68" t="s">
        <v>189</v>
      </c>
      <c r="I49" s="36"/>
      <c r="J49" s="37">
        <f t="shared" si="0"/>
        <v>0</v>
      </c>
      <c r="K49" s="85" t="s">
        <v>885</v>
      </c>
    </row>
    <row r="50" spans="1:11" s="18" customFormat="1" ht="18" customHeight="1">
      <c r="A50" s="64" t="s">
        <v>193</v>
      </c>
      <c r="B50" s="64" t="s">
        <v>56</v>
      </c>
      <c r="C50" s="64" t="s">
        <v>10</v>
      </c>
      <c r="D50" s="62">
        <v>8.99</v>
      </c>
      <c r="E50" s="62" t="s">
        <v>11</v>
      </c>
      <c r="F50" s="74" t="s">
        <v>194</v>
      </c>
      <c r="G50" s="74" t="str">
        <f t="shared" si="2"/>
        <v>523051</v>
      </c>
      <c r="H50" s="68" t="s">
        <v>189</v>
      </c>
      <c r="I50" s="36"/>
      <c r="J50" s="37">
        <f t="shared" si="0"/>
        <v>0</v>
      </c>
      <c r="K50" s="85"/>
    </row>
    <row r="51" spans="1:11" s="18" customFormat="1" ht="18" customHeight="1">
      <c r="A51" s="64" t="s">
        <v>195</v>
      </c>
      <c r="B51" s="64" t="s">
        <v>100</v>
      </c>
      <c r="C51" s="64" t="s">
        <v>10</v>
      </c>
      <c r="D51" s="62">
        <v>6.99</v>
      </c>
      <c r="E51" s="62" t="s">
        <v>11</v>
      </c>
      <c r="F51" s="74" t="s">
        <v>196</v>
      </c>
      <c r="G51" s="74" t="str">
        <f t="shared" si="2"/>
        <v>530744</v>
      </c>
      <c r="H51" s="68" t="s">
        <v>189</v>
      </c>
      <c r="I51" s="36"/>
      <c r="J51" s="37">
        <f t="shared" si="0"/>
        <v>0</v>
      </c>
      <c r="K51" s="85"/>
    </row>
    <row r="52" spans="1:11" s="18" customFormat="1" ht="18" customHeight="1">
      <c r="A52" s="64" t="s">
        <v>197</v>
      </c>
      <c r="B52" s="64" t="s">
        <v>198</v>
      </c>
      <c r="C52" s="64" t="s">
        <v>10</v>
      </c>
      <c r="D52" s="62">
        <v>9.99</v>
      </c>
      <c r="E52" s="62" t="s">
        <v>11</v>
      </c>
      <c r="F52" s="74" t="s">
        <v>199</v>
      </c>
      <c r="G52" s="74" t="str">
        <f t="shared" si="2"/>
        <v>524331</v>
      </c>
      <c r="H52" s="68" t="s">
        <v>189</v>
      </c>
      <c r="I52" s="36"/>
      <c r="J52" s="37">
        <f t="shared" si="0"/>
        <v>0</v>
      </c>
      <c r="K52" s="85"/>
    </row>
    <row r="53" spans="1:11" s="18" customFormat="1" ht="18" customHeight="1">
      <c r="A53" s="64" t="s">
        <v>200</v>
      </c>
      <c r="B53" s="64" t="s">
        <v>201</v>
      </c>
      <c r="C53" s="64" t="s">
        <v>10</v>
      </c>
      <c r="D53" s="62">
        <v>7.99</v>
      </c>
      <c r="E53" s="62" t="s">
        <v>45</v>
      </c>
      <c r="F53" s="74" t="s">
        <v>202</v>
      </c>
      <c r="G53" s="74" t="str">
        <f t="shared" si="2"/>
        <v>531236</v>
      </c>
      <c r="H53" s="68" t="s">
        <v>189</v>
      </c>
      <c r="I53" s="36"/>
      <c r="J53" s="37">
        <f t="shared" si="0"/>
        <v>0</v>
      </c>
      <c r="K53" s="85"/>
    </row>
    <row r="54" spans="1:11" s="18" customFormat="1" ht="18" customHeight="1">
      <c r="A54" s="64" t="s">
        <v>203</v>
      </c>
      <c r="B54" s="64" t="s">
        <v>204</v>
      </c>
      <c r="C54" s="64" t="s">
        <v>205</v>
      </c>
      <c r="D54" s="62">
        <v>12.99</v>
      </c>
      <c r="E54" s="62" t="s">
        <v>25</v>
      </c>
      <c r="F54" s="74" t="s">
        <v>206</v>
      </c>
      <c r="G54" s="74" t="str">
        <f t="shared" si="2"/>
        <v>534220</v>
      </c>
      <c r="H54" s="68" t="s">
        <v>189</v>
      </c>
      <c r="I54" s="36"/>
      <c r="J54" s="37">
        <f t="shared" si="0"/>
        <v>0</v>
      </c>
      <c r="K54" s="85"/>
    </row>
    <row r="55" spans="1:11" s="18" customFormat="1" ht="18" customHeight="1">
      <c r="A55" s="64" t="s">
        <v>207</v>
      </c>
      <c r="B55" s="64" t="s">
        <v>208</v>
      </c>
      <c r="C55" s="64" t="s">
        <v>209</v>
      </c>
      <c r="D55" s="62">
        <v>5.99</v>
      </c>
      <c r="E55" s="62" t="s">
        <v>11</v>
      </c>
      <c r="F55" s="74" t="s">
        <v>210</v>
      </c>
      <c r="G55" s="74" t="str">
        <f t="shared" si="2"/>
        <v>529494</v>
      </c>
      <c r="H55" s="68" t="s">
        <v>189</v>
      </c>
      <c r="I55" s="36"/>
      <c r="J55" s="37">
        <f t="shared" si="0"/>
        <v>0</v>
      </c>
      <c r="K55" s="85"/>
    </row>
    <row r="56" spans="1:11" s="18" customFormat="1" ht="18" customHeight="1">
      <c r="A56" s="64" t="s">
        <v>211</v>
      </c>
      <c r="B56" s="64" t="s">
        <v>208</v>
      </c>
      <c r="C56" s="64" t="s">
        <v>209</v>
      </c>
      <c r="D56" s="62">
        <v>5.99</v>
      </c>
      <c r="E56" s="62" t="s">
        <v>11</v>
      </c>
      <c r="F56" s="74" t="s">
        <v>212</v>
      </c>
      <c r="G56" s="74" t="str">
        <f t="shared" si="2"/>
        <v>529495</v>
      </c>
      <c r="H56" s="68" t="s">
        <v>189</v>
      </c>
      <c r="I56" s="36"/>
      <c r="J56" s="37">
        <f t="shared" si="0"/>
        <v>0</v>
      </c>
      <c r="K56" s="85"/>
    </row>
    <row r="57" spans="1:11" s="18" customFormat="1" ht="18" customHeight="1">
      <c r="A57" s="64" t="s">
        <v>213</v>
      </c>
      <c r="B57" s="64" t="s">
        <v>214</v>
      </c>
      <c r="C57" s="64" t="s">
        <v>10</v>
      </c>
      <c r="D57" s="62">
        <v>9.99</v>
      </c>
      <c r="E57" s="62" t="s">
        <v>11</v>
      </c>
      <c r="F57" s="74" t="s">
        <v>215</v>
      </c>
      <c r="G57" s="74" t="str">
        <f t="shared" si="2"/>
        <v>514196</v>
      </c>
      <c r="H57" s="68" t="s">
        <v>189</v>
      </c>
      <c r="I57" s="36"/>
      <c r="J57" s="37">
        <f t="shared" si="0"/>
        <v>0</v>
      </c>
      <c r="K57" s="85"/>
    </row>
    <row r="58" spans="1:11" s="18" customFormat="1" ht="18" customHeight="1">
      <c r="A58" s="64" t="s">
        <v>216</v>
      </c>
      <c r="B58" s="64" t="s">
        <v>217</v>
      </c>
      <c r="C58" s="64" t="s">
        <v>218</v>
      </c>
      <c r="D58" s="62">
        <v>4.99</v>
      </c>
      <c r="E58" s="62" t="s">
        <v>11</v>
      </c>
      <c r="F58" s="74" t="s">
        <v>219</v>
      </c>
      <c r="G58" s="74" t="str">
        <f t="shared" si="2"/>
        <v>526657</v>
      </c>
      <c r="H58" s="68" t="s">
        <v>189</v>
      </c>
      <c r="I58" s="36"/>
      <c r="J58" s="37">
        <f t="shared" si="0"/>
        <v>0</v>
      </c>
      <c r="K58" s="85"/>
    </row>
    <row r="59" spans="1:11" s="18" customFormat="1" ht="18" customHeight="1">
      <c r="A59" s="64" t="s">
        <v>220</v>
      </c>
      <c r="B59" s="64" t="s">
        <v>89</v>
      </c>
      <c r="C59" s="64" t="s">
        <v>90</v>
      </c>
      <c r="D59" s="62">
        <v>17.99</v>
      </c>
      <c r="E59" s="62" t="s">
        <v>25</v>
      </c>
      <c r="F59" s="74" t="s">
        <v>221</v>
      </c>
      <c r="G59" s="74" t="str">
        <f t="shared" si="2"/>
        <v>513291</v>
      </c>
      <c r="H59" s="68" t="s">
        <v>189</v>
      </c>
      <c r="I59" s="36"/>
      <c r="J59" s="37">
        <f t="shared" si="0"/>
        <v>0</v>
      </c>
      <c r="K59" s="85"/>
    </row>
    <row r="60" spans="1:11" s="18" customFormat="1" ht="18" customHeight="1">
      <c r="A60" s="64" t="s">
        <v>222</v>
      </c>
      <c r="B60" s="64" t="s">
        <v>223</v>
      </c>
      <c r="C60" s="64" t="s">
        <v>10</v>
      </c>
      <c r="D60" s="62">
        <v>4.99</v>
      </c>
      <c r="E60" s="62" t="s">
        <v>11</v>
      </c>
      <c r="F60" s="74" t="s">
        <v>224</v>
      </c>
      <c r="G60" s="74" t="str">
        <f t="shared" si="2"/>
        <v>527575</v>
      </c>
      <c r="H60" s="68" t="s">
        <v>189</v>
      </c>
      <c r="I60" s="36"/>
      <c r="J60" s="37">
        <f t="shared" si="0"/>
        <v>0</v>
      </c>
      <c r="K60" s="85"/>
    </row>
    <row r="61" spans="1:11" s="18" customFormat="1" ht="18" customHeight="1">
      <c r="A61" s="64" t="s">
        <v>225</v>
      </c>
      <c r="B61" s="64" t="s">
        <v>226</v>
      </c>
      <c r="C61" s="64" t="s">
        <v>10</v>
      </c>
      <c r="D61" s="62">
        <v>5.99</v>
      </c>
      <c r="E61" s="62" t="s">
        <v>11</v>
      </c>
      <c r="F61" s="74" t="s">
        <v>227</v>
      </c>
      <c r="G61" s="74" t="str">
        <f t="shared" si="2"/>
        <v>543675</v>
      </c>
      <c r="H61" s="68" t="s">
        <v>189</v>
      </c>
      <c r="I61" s="36"/>
      <c r="J61" s="37">
        <f t="shared" si="0"/>
        <v>0</v>
      </c>
      <c r="K61" s="85"/>
    </row>
    <row r="62" spans="1:11" s="18" customFormat="1" ht="18" customHeight="1">
      <c r="A62" s="64" t="s">
        <v>228</v>
      </c>
      <c r="B62" s="64" t="s">
        <v>229</v>
      </c>
      <c r="C62" s="64" t="s">
        <v>10</v>
      </c>
      <c r="D62" s="62">
        <v>3.99</v>
      </c>
      <c r="E62" s="62" t="s">
        <v>11</v>
      </c>
      <c r="F62" s="74" t="s">
        <v>230</v>
      </c>
      <c r="G62" s="74" t="str">
        <f t="shared" si="2"/>
        <v>543674</v>
      </c>
      <c r="H62" s="68" t="s">
        <v>189</v>
      </c>
      <c r="I62" s="36"/>
      <c r="J62" s="37">
        <f t="shared" si="0"/>
        <v>0</v>
      </c>
      <c r="K62" s="85"/>
    </row>
    <row r="63" spans="1:11" s="18" customFormat="1" ht="18" customHeight="1">
      <c r="A63" s="64" t="s">
        <v>231</v>
      </c>
      <c r="B63" s="64" t="s">
        <v>232</v>
      </c>
      <c r="C63" s="64" t="s">
        <v>233</v>
      </c>
      <c r="D63" s="62">
        <v>4.99</v>
      </c>
      <c r="E63" s="62" t="s">
        <v>45</v>
      </c>
      <c r="F63" s="74" t="s">
        <v>234</v>
      </c>
      <c r="G63" s="74" t="str">
        <f t="shared" si="2"/>
        <v>537117</v>
      </c>
      <c r="H63" s="68" t="s">
        <v>189</v>
      </c>
      <c r="I63" s="36"/>
      <c r="J63" s="37">
        <f t="shared" si="0"/>
        <v>0</v>
      </c>
      <c r="K63" s="85"/>
    </row>
    <row r="64" spans="1:11" s="18" customFormat="1" ht="18" customHeight="1">
      <c r="A64" s="64" t="s">
        <v>235</v>
      </c>
      <c r="B64" s="64" t="s">
        <v>208</v>
      </c>
      <c r="C64" s="64" t="s">
        <v>209</v>
      </c>
      <c r="D64" s="62">
        <v>5.99</v>
      </c>
      <c r="E64" s="62" t="s">
        <v>11</v>
      </c>
      <c r="F64" s="74" t="s">
        <v>236</v>
      </c>
      <c r="G64" s="74" t="str">
        <f t="shared" si="2"/>
        <v>529503</v>
      </c>
      <c r="H64" s="68" t="s">
        <v>189</v>
      </c>
      <c r="I64" s="36"/>
      <c r="J64" s="37">
        <f t="shared" si="0"/>
        <v>0</v>
      </c>
      <c r="K64" s="85"/>
    </row>
    <row r="65" spans="1:11" s="18" customFormat="1" ht="18" customHeight="1">
      <c r="A65" s="64" t="s">
        <v>237</v>
      </c>
      <c r="B65" s="64" t="s">
        <v>238</v>
      </c>
      <c r="C65" s="64" t="s">
        <v>239</v>
      </c>
      <c r="D65" s="62">
        <v>3.99</v>
      </c>
      <c r="E65" s="62" t="s">
        <v>11</v>
      </c>
      <c r="F65" s="74" t="s">
        <v>240</v>
      </c>
      <c r="G65" s="74" t="str">
        <f t="shared" si="2"/>
        <v>538269</v>
      </c>
      <c r="H65" s="68" t="s">
        <v>189</v>
      </c>
      <c r="I65" s="36"/>
      <c r="J65" s="37">
        <f t="shared" si="0"/>
        <v>0</v>
      </c>
      <c r="K65" s="85"/>
    </row>
    <row r="66" spans="1:11" s="18" customFormat="1" ht="18" customHeight="1">
      <c r="A66" s="64" t="s">
        <v>241</v>
      </c>
      <c r="B66" s="64" t="s">
        <v>238</v>
      </c>
      <c r="C66" s="64" t="s">
        <v>239</v>
      </c>
      <c r="D66" s="62">
        <v>3.99</v>
      </c>
      <c r="E66" s="62" t="s">
        <v>11</v>
      </c>
      <c r="F66" s="74" t="s">
        <v>242</v>
      </c>
      <c r="G66" s="74" t="str">
        <f t="shared" si="2"/>
        <v>538268</v>
      </c>
      <c r="H66" s="68" t="s">
        <v>189</v>
      </c>
      <c r="I66" s="36"/>
      <c r="J66" s="37">
        <f t="shared" si="0"/>
        <v>0</v>
      </c>
      <c r="K66" s="85"/>
    </row>
    <row r="67" spans="1:11" s="18" customFormat="1" ht="18" customHeight="1">
      <c r="A67" s="64" t="s">
        <v>243</v>
      </c>
      <c r="B67" s="64" t="s">
        <v>136</v>
      </c>
      <c r="C67" s="64" t="s">
        <v>10</v>
      </c>
      <c r="D67" s="62">
        <v>3.99</v>
      </c>
      <c r="E67" s="62" t="s">
        <v>11</v>
      </c>
      <c r="F67" s="74" t="s">
        <v>244</v>
      </c>
      <c r="G67" s="74" t="str">
        <f t="shared" si="2"/>
        <v>523144</v>
      </c>
      <c r="H67" s="68" t="s">
        <v>189</v>
      </c>
      <c r="I67" s="36"/>
      <c r="J67" s="37">
        <f t="shared" si="0"/>
        <v>0</v>
      </c>
      <c r="K67" s="85"/>
    </row>
    <row r="68" spans="1:11" s="18" customFormat="1" ht="18" customHeight="1">
      <c r="A68" s="64" t="s">
        <v>245</v>
      </c>
      <c r="B68" s="64" t="s">
        <v>136</v>
      </c>
      <c r="C68" s="64" t="s">
        <v>10</v>
      </c>
      <c r="D68" s="62">
        <v>3.99</v>
      </c>
      <c r="E68" s="62" t="s">
        <v>11</v>
      </c>
      <c r="F68" s="74" t="s">
        <v>246</v>
      </c>
      <c r="G68" s="74" t="str">
        <f t="shared" si="2"/>
        <v>522325</v>
      </c>
      <c r="H68" s="68" t="s">
        <v>189</v>
      </c>
      <c r="I68" s="36"/>
      <c r="J68" s="37">
        <f t="shared" si="0"/>
        <v>0</v>
      </c>
      <c r="K68" s="85"/>
    </row>
    <row r="69" spans="1:11" s="18" customFormat="1" ht="18" customHeight="1">
      <c r="A69" s="64" t="s">
        <v>247</v>
      </c>
      <c r="B69" s="64" t="s">
        <v>248</v>
      </c>
      <c r="C69" s="64" t="s">
        <v>10</v>
      </c>
      <c r="D69" s="62">
        <v>3.99</v>
      </c>
      <c r="E69" s="62" t="s">
        <v>11</v>
      </c>
      <c r="F69" s="74" t="s">
        <v>249</v>
      </c>
      <c r="G69" s="74" t="str">
        <f t="shared" si="2"/>
        <v>536582</v>
      </c>
      <c r="H69" s="68" t="s">
        <v>189</v>
      </c>
      <c r="I69" s="36"/>
      <c r="J69" s="37">
        <f t="shared" si="0"/>
        <v>0</v>
      </c>
      <c r="K69" s="85"/>
    </row>
    <row r="70" spans="1:11" s="18" customFormat="1" ht="18" customHeight="1">
      <c r="A70" s="64" t="s">
        <v>250</v>
      </c>
      <c r="B70" s="64" t="s">
        <v>251</v>
      </c>
      <c r="C70" s="64" t="s">
        <v>10</v>
      </c>
      <c r="D70" s="62">
        <v>3.99</v>
      </c>
      <c r="E70" s="62" t="s">
        <v>11</v>
      </c>
      <c r="F70" s="74" t="s">
        <v>252</v>
      </c>
      <c r="G70" s="74" t="str">
        <f t="shared" si="2"/>
        <v>538267</v>
      </c>
      <c r="H70" s="68" t="s">
        <v>189</v>
      </c>
      <c r="I70" s="36"/>
      <c r="J70" s="37">
        <f t="shared" si="0"/>
        <v>0</v>
      </c>
      <c r="K70" s="85"/>
    </row>
    <row r="71" spans="1:11" s="18" customFormat="1" ht="18" customHeight="1">
      <c r="A71" s="64" t="s">
        <v>253</v>
      </c>
      <c r="B71" s="64" t="s">
        <v>254</v>
      </c>
      <c r="C71" s="64" t="s">
        <v>10</v>
      </c>
      <c r="D71" s="62">
        <v>5.99</v>
      </c>
      <c r="E71" s="62" t="s">
        <v>11</v>
      </c>
      <c r="F71" s="74" t="s">
        <v>255</v>
      </c>
      <c r="G71" s="74" t="str">
        <f t="shared" si="2"/>
        <v>508177</v>
      </c>
      <c r="H71" s="68" t="s">
        <v>189</v>
      </c>
      <c r="I71" s="36"/>
      <c r="J71" s="37">
        <f aca="true" t="shared" si="3" ref="J71:J134">SUM(D71*I71)</f>
        <v>0</v>
      </c>
      <c r="K71" s="85"/>
    </row>
    <row r="72" spans="1:11" s="18" customFormat="1" ht="18" customHeight="1">
      <c r="A72" s="64" t="s">
        <v>256</v>
      </c>
      <c r="B72" s="64" t="s">
        <v>257</v>
      </c>
      <c r="C72" s="64" t="s">
        <v>10</v>
      </c>
      <c r="D72" s="62">
        <v>16.99</v>
      </c>
      <c r="E72" s="62" t="s">
        <v>25</v>
      </c>
      <c r="F72" s="74" t="s">
        <v>258</v>
      </c>
      <c r="G72" s="74" t="str">
        <f t="shared" si="2"/>
        <v>521512</v>
      </c>
      <c r="H72" s="68" t="s">
        <v>189</v>
      </c>
      <c r="I72" s="36"/>
      <c r="J72" s="37">
        <f t="shared" si="3"/>
        <v>0</v>
      </c>
      <c r="K72" s="85" t="s">
        <v>885</v>
      </c>
    </row>
    <row r="73" spans="1:11" s="18" customFormat="1" ht="18" customHeight="1">
      <c r="A73" s="64" t="s">
        <v>259</v>
      </c>
      <c r="B73" s="64" t="s">
        <v>260</v>
      </c>
      <c r="C73" s="64" t="s">
        <v>10</v>
      </c>
      <c r="D73" s="62">
        <v>17.99</v>
      </c>
      <c r="E73" s="62" t="s">
        <v>25</v>
      </c>
      <c r="F73" s="74" t="s">
        <v>261</v>
      </c>
      <c r="G73" s="74" t="str">
        <f t="shared" si="2"/>
        <v>531026</v>
      </c>
      <c r="H73" s="68" t="s">
        <v>189</v>
      </c>
      <c r="I73" s="36"/>
      <c r="J73" s="37">
        <f t="shared" si="3"/>
        <v>0</v>
      </c>
      <c r="K73" s="85"/>
    </row>
    <row r="74" spans="1:11" s="18" customFormat="1" ht="18" customHeight="1">
      <c r="A74" s="64" t="s">
        <v>262</v>
      </c>
      <c r="B74" s="64" t="s">
        <v>263</v>
      </c>
      <c r="C74" s="64" t="s">
        <v>10</v>
      </c>
      <c r="D74" s="62">
        <v>18.99</v>
      </c>
      <c r="E74" s="62" t="s">
        <v>11</v>
      </c>
      <c r="F74" s="74" t="s">
        <v>264</v>
      </c>
      <c r="G74" s="74" t="str">
        <f t="shared" si="2"/>
        <v>542290</v>
      </c>
      <c r="H74" s="68" t="s">
        <v>265</v>
      </c>
      <c r="I74" s="36"/>
      <c r="J74" s="37">
        <f t="shared" si="3"/>
        <v>0</v>
      </c>
      <c r="K74" s="85" t="s">
        <v>885</v>
      </c>
    </row>
    <row r="75" spans="1:11" s="18" customFormat="1" ht="18" customHeight="1">
      <c r="A75" s="64" t="s">
        <v>266</v>
      </c>
      <c r="B75" s="64" t="s">
        <v>223</v>
      </c>
      <c r="C75" s="64" t="s">
        <v>10</v>
      </c>
      <c r="D75" s="62">
        <v>4.99</v>
      </c>
      <c r="E75" s="62" t="s">
        <v>11</v>
      </c>
      <c r="F75" s="74" t="s">
        <v>267</v>
      </c>
      <c r="G75" s="74" t="str">
        <f t="shared" si="2"/>
        <v>534834</v>
      </c>
      <c r="H75" s="68" t="s">
        <v>189</v>
      </c>
      <c r="I75" s="36"/>
      <c r="J75" s="37">
        <f t="shared" si="3"/>
        <v>0</v>
      </c>
      <c r="K75" s="85"/>
    </row>
    <row r="76" spans="1:11" s="18" customFormat="1" ht="18" customHeight="1">
      <c r="A76" s="64" t="s">
        <v>268</v>
      </c>
      <c r="B76" s="64" t="s">
        <v>71</v>
      </c>
      <c r="C76" s="64" t="s">
        <v>10</v>
      </c>
      <c r="D76" s="62">
        <v>6.99</v>
      </c>
      <c r="E76" s="62" t="s">
        <v>11</v>
      </c>
      <c r="F76" s="74" t="s">
        <v>269</v>
      </c>
      <c r="G76" s="74" t="str">
        <f t="shared" si="2"/>
        <v>979659</v>
      </c>
      <c r="H76" s="68" t="s">
        <v>189</v>
      </c>
      <c r="I76" s="36"/>
      <c r="J76" s="37">
        <f t="shared" si="3"/>
        <v>0</v>
      </c>
      <c r="K76" s="85"/>
    </row>
    <row r="77" spans="1:11" s="18" customFormat="1" ht="18" customHeight="1">
      <c r="A77" s="20"/>
      <c r="B77" s="19"/>
      <c r="C77" s="19"/>
      <c r="D77" s="63"/>
      <c r="E77" s="42"/>
      <c r="F77" s="78"/>
      <c r="G77" s="57"/>
      <c r="H77" s="69"/>
      <c r="I77" s="36"/>
      <c r="J77" s="37"/>
      <c r="K77" s="85"/>
    </row>
    <row r="78" spans="1:11" ht="18" customHeight="1">
      <c r="A78" s="4" t="s">
        <v>270</v>
      </c>
      <c r="B78" s="26"/>
      <c r="C78" s="26"/>
      <c r="D78" s="33"/>
      <c r="E78" s="32"/>
      <c r="F78" s="77"/>
      <c r="G78" s="54"/>
      <c r="H78" s="67"/>
      <c r="I78" s="34"/>
      <c r="J78" s="35"/>
      <c r="K78" s="35"/>
    </row>
    <row r="79" spans="1:11" s="18" customFormat="1" ht="18" customHeight="1">
      <c r="A79" s="64" t="s">
        <v>272</v>
      </c>
      <c r="B79" s="64" t="s">
        <v>9</v>
      </c>
      <c r="C79" s="64" t="s">
        <v>10</v>
      </c>
      <c r="D79" s="62">
        <v>6.99</v>
      </c>
      <c r="E79" s="62" t="s">
        <v>11</v>
      </c>
      <c r="F79" s="74" t="s">
        <v>273</v>
      </c>
      <c r="G79" s="74" t="str">
        <f aca="true" t="shared" si="4" ref="G79:G104">MID(F79,7,1)&amp;MID(F79,8,5)</f>
        <v>529158</v>
      </c>
      <c r="H79" s="68" t="s">
        <v>274</v>
      </c>
      <c r="I79" s="36"/>
      <c r="J79" s="37">
        <f t="shared" si="3"/>
        <v>0</v>
      </c>
      <c r="K79" s="85"/>
    </row>
    <row r="80" spans="1:11" s="18" customFormat="1" ht="18" customHeight="1">
      <c r="A80" s="64" t="s">
        <v>275</v>
      </c>
      <c r="B80" s="64" t="s">
        <v>276</v>
      </c>
      <c r="C80" s="64" t="s">
        <v>10</v>
      </c>
      <c r="D80" s="62">
        <v>16.99</v>
      </c>
      <c r="E80" s="62" t="s">
        <v>25</v>
      </c>
      <c r="F80" s="74" t="s">
        <v>277</v>
      </c>
      <c r="G80" s="74" t="str">
        <f t="shared" si="4"/>
        <v>531610</v>
      </c>
      <c r="H80" s="68" t="s">
        <v>274</v>
      </c>
      <c r="I80" s="36"/>
      <c r="J80" s="37">
        <f t="shared" si="3"/>
        <v>0</v>
      </c>
      <c r="K80" s="85"/>
    </row>
    <row r="81" spans="1:11" s="18" customFormat="1" ht="18" customHeight="1">
      <c r="A81" s="64" t="s">
        <v>278</v>
      </c>
      <c r="B81" s="64" t="s">
        <v>279</v>
      </c>
      <c r="C81" s="64" t="s">
        <v>10</v>
      </c>
      <c r="D81" s="62">
        <v>17.99</v>
      </c>
      <c r="E81" s="62" t="s">
        <v>25</v>
      </c>
      <c r="F81" s="74" t="s">
        <v>280</v>
      </c>
      <c r="G81" s="74" t="str">
        <f t="shared" si="4"/>
        <v>532069</v>
      </c>
      <c r="H81" s="68" t="s">
        <v>274</v>
      </c>
      <c r="I81" s="36"/>
      <c r="J81" s="37">
        <f t="shared" si="3"/>
        <v>0</v>
      </c>
      <c r="K81" s="85"/>
    </row>
    <row r="82" spans="1:11" s="18" customFormat="1" ht="18" customHeight="1">
      <c r="A82" s="64" t="s">
        <v>281</v>
      </c>
      <c r="B82" s="64" t="s">
        <v>198</v>
      </c>
      <c r="C82" s="64" t="s">
        <v>10</v>
      </c>
      <c r="D82" s="62">
        <v>17.99</v>
      </c>
      <c r="E82" s="62" t="s">
        <v>25</v>
      </c>
      <c r="F82" s="74" t="s">
        <v>282</v>
      </c>
      <c r="G82" s="74" t="str">
        <f t="shared" si="4"/>
        <v>978312</v>
      </c>
      <c r="H82" s="68" t="s">
        <v>274</v>
      </c>
      <c r="I82" s="36"/>
      <c r="J82" s="37">
        <f t="shared" si="3"/>
        <v>0</v>
      </c>
      <c r="K82" s="85"/>
    </row>
    <row r="83" spans="1:11" s="18" customFormat="1" ht="18" customHeight="1">
      <c r="A83" s="64" t="s">
        <v>283</v>
      </c>
      <c r="B83" s="64" t="s">
        <v>97</v>
      </c>
      <c r="C83" s="64" t="s">
        <v>10</v>
      </c>
      <c r="D83" s="62">
        <v>5.99</v>
      </c>
      <c r="E83" s="62" t="s">
        <v>11</v>
      </c>
      <c r="F83" s="74" t="s">
        <v>284</v>
      </c>
      <c r="G83" s="74" t="str">
        <f t="shared" si="4"/>
        <v>539234</v>
      </c>
      <c r="H83" s="68" t="s">
        <v>274</v>
      </c>
      <c r="I83" s="36"/>
      <c r="J83" s="37">
        <f t="shared" si="3"/>
        <v>0</v>
      </c>
      <c r="K83" s="85"/>
    </row>
    <row r="84" spans="1:11" s="18" customFormat="1" ht="18" customHeight="1">
      <c r="A84" s="64" t="s">
        <v>285</v>
      </c>
      <c r="B84" s="64" t="s">
        <v>97</v>
      </c>
      <c r="C84" s="64" t="s">
        <v>10</v>
      </c>
      <c r="D84" s="62">
        <v>5.99</v>
      </c>
      <c r="E84" s="62" t="s">
        <v>11</v>
      </c>
      <c r="F84" s="74" t="s">
        <v>286</v>
      </c>
      <c r="G84" s="74" t="str">
        <f t="shared" si="4"/>
        <v>539233</v>
      </c>
      <c r="H84" s="68" t="s">
        <v>274</v>
      </c>
      <c r="I84" s="36"/>
      <c r="J84" s="37">
        <f t="shared" si="3"/>
        <v>0</v>
      </c>
      <c r="K84" s="85"/>
    </row>
    <row r="85" spans="1:11" s="18" customFormat="1" ht="18" customHeight="1">
      <c r="A85" s="64" t="s">
        <v>287</v>
      </c>
      <c r="B85" s="64" t="s">
        <v>232</v>
      </c>
      <c r="C85" s="64" t="s">
        <v>288</v>
      </c>
      <c r="D85" s="62">
        <v>7.99</v>
      </c>
      <c r="E85" s="62" t="s">
        <v>45</v>
      </c>
      <c r="F85" s="74" t="s">
        <v>289</v>
      </c>
      <c r="G85" s="74" t="str">
        <f t="shared" si="4"/>
        <v>538252</v>
      </c>
      <c r="H85" s="68" t="s">
        <v>274</v>
      </c>
      <c r="I85" s="36"/>
      <c r="J85" s="37">
        <f t="shared" si="3"/>
        <v>0</v>
      </c>
      <c r="K85" s="85"/>
    </row>
    <row r="86" spans="1:11" s="18" customFormat="1" ht="18" customHeight="1">
      <c r="A86" s="64" t="s">
        <v>290</v>
      </c>
      <c r="B86" s="64" t="s">
        <v>291</v>
      </c>
      <c r="C86" s="64" t="s">
        <v>10</v>
      </c>
      <c r="D86" s="62">
        <v>6.99</v>
      </c>
      <c r="E86" s="62" t="s">
        <v>25</v>
      </c>
      <c r="F86" s="74" t="s">
        <v>292</v>
      </c>
      <c r="G86" s="74" t="str">
        <f t="shared" si="4"/>
        <v>522276</v>
      </c>
      <c r="H86" s="68" t="s">
        <v>274</v>
      </c>
      <c r="I86" s="36"/>
      <c r="J86" s="37">
        <f t="shared" si="3"/>
        <v>0</v>
      </c>
      <c r="K86" s="85" t="s">
        <v>885</v>
      </c>
    </row>
    <row r="87" spans="1:11" s="18" customFormat="1" ht="18" customHeight="1">
      <c r="A87" s="64" t="s">
        <v>293</v>
      </c>
      <c r="B87" s="64" t="s">
        <v>294</v>
      </c>
      <c r="C87" s="64" t="s">
        <v>295</v>
      </c>
      <c r="D87" s="62">
        <v>15.99</v>
      </c>
      <c r="E87" s="62" t="s">
        <v>25</v>
      </c>
      <c r="F87" s="74" t="s">
        <v>296</v>
      </c>
      <c r="G87" s="74" t="str">
        <f t="shared" si="4"/>
        <v>533272</v>
      </c>
      <c r="H87" s="68" t="s">
        <v>274</v>
      </c>
      <c r="I87" s="36"/>
      <c r="J87" s="37">
        <f t="shared" si="3"/>
        <v>0</v>
      </c>
      <c r="K87" s="85"/>
    </row>
    <row r="88" spans="1:11" s="18" customFormat="1" ht="18" customHeight="1">
      <c r="A88" s="64" t="s">
        <v>297</v>
      </c>
      <c r="B88" s="64" t="s">
        <v>298</v>
      </c>
      <c r="C88" s="64" t="s">
        <v>10</v>
      </c>
      <c r="D88" s="62">
        <v>17.99</v>
      </c>
      <c r="E88" s="62" t="s">
        <v>25</v>
      </c>
      <c r="F88" s="74" t="s">
        <v>299</v>
      </c>
      <c r="G88" s="74" t="str">
        <f t="shared" si="4"/>
        <v>538178</v>
      </c>
      <c r="H88" s="68" t="s">
        <v>274</v>
      </c>
      <c r="I88" s="36"/>
      <c r="J88" s="37">
        <f t="shared" si="3"/>
        <v>0</v>
      </c>
      <c r="K88" s="85"/>
    </row>
    <row r="89" spans="1:11" s="18" customFormat="1" ht="18" customHeight="1">
      <c r="A89" s="64" t="s">
        <v>300</v>
      </c>
      <c r="B89" s="64" t="s">
        <v>301</v>
      </c>
      <c r="C89" s="64" t="s">
        <v>10</v>
      </c>
      <c r="D89" s="62">
        <v>4.99</v>
      </c>
      <c r="E89" s="62" t="s">
        <v>11</v>
      </c>
      <c r="F89" s="74" t="s">
        <v>302</v>
      </c>
      <c r="G89" s="74" t="str">
        <f t="shared" si="4"/>
        <v>520699</v>
      </c>
      <c r="H89" s="68" t="s">
        <v>274</v>
      </c>
      <c r="I89" s="36"/>
      <c r="J89" s="37">
        <f t="shared" si="3"/>
        <v>0</v>
      </c>
      <c r="K89" s="85"/>
    </row>
    <row r="90" spans="1:11" s="18" customFormat="1" ht="18" customHeight="1">
      <c r="A90" s="64" t="s">
        <v>303</v>
      </c>
      <c r="B90" s="64" t="s">
        <v>56</v>
      </c>
      <c r="C90" s="64" t="s">
        <v>10</v>
      </c>
      <c r="D90" s="62">
        <v>16.99</v>
      </c>
      <c r="E90" s="62" t="s">
        <v>25</v>
      </c>
      <c r="F90" s="74" t="s">
        <v>304</v>
      </c>
      <c r="G90" s="74" t="str">
        <f t="shared" si="4"/>
        <v>523053</v>
      </c>
      <c r="H90" s="68" t="s">
        <v>274</v>
      </c>
      <c r="I90" s="36"/>
      <c r="J90" s="37">
        <f t="shared" si="3"/>
        <v>0</v>
      </c>
      <c r="K90" s="85"/>
    </row>
    <row r="91" spans="1:11" s="18" customFormat="1" ht="18" customHeight="1">
      <c r="A91" s="64" t="s">
        <v>305</v>
      </c>
      <c r="B91" s="64" t="s">
        <v>306</v>
      </c>
      <c r="C91" s="64" t="s">
        <v>10</v>
      </c>
      <c r="D91" s="62">
        <v>16.99</v>
      </c>
      <c r="E91" s="62" t="s">
        <v>25</v>
      </c>
      <c r="F91" s="74" t="s">
        <v>307</v>
      </c>
      <c r="G91" s="74" t="str">
        <f t="shared" si="4"/>
        <v>529714</v>
      </c>
      <c r="H91" s="68" t="s">
        <v>274</v>
      </c>
      <c r="I91" s="36"/>
      <c r="J91" s="37">
        <f t="shared" si="3"/>
        <v>0</v>
      </c>
      <c r="K91" s="85"/>
    </row>
    <row r="92" spans="1:11" s="18" customFormat="1" ht="18" customHeight="1">
      <c r="A92" s="64" t="s">
        <v>308</v>
      </c>
      <c r="B92" s="64" t="s">
        <v>309</v>
      </c>
      <c r="C92" s="64" t="s">
        <v>10</v>
      </c>
      <c r="D92" s="62">
        <v>6.99</v>
      </c>
      <c r="E92" s="62" t="s">
        <v>11</v>
      </c>
      <c r="F92" s="74" t="s">
        <v>310</v>
      </c>
      <c r="G92" s="74" t="str">
        <f t="shared" si="4"/>
        <v>536577</v>
      </c>
      <c r="H92" s="68" t="s">
        <v>274</v>
      </c>
      <c r="I92" s="36"/>
      <c r="J92" s="37">
        <f t="shared" si="3"/>
        <v>0</v>
      </c>
      <c r="K92" s="85"/>
    </row>
    <row r="93" spans="1:11" s="18" customFormat="1" ht="18" customHeight="1">
      <c r="A93" s="64" t="s">
        <v>311</v>
      </c>
      <c r="B93" s="64" t="s">
        <v>312</v>
      </c>
      <c r="C93" s="64" t="s">
        <v>10</v>
      </c>
      <c r="D93" s="62">
        <v>7.99</v>
      </c>
      <c r="E93" s="62" t="s">
        <v>25</v>
      </c>
      <c r="F93" s="74" t="s">
        <v>313</v>
      </c>
      <c r="G93" s="74" t="str">
        <f t="shared" si="4"/>
        <v>536568</v>
      </c>
      <c r="H93" s="68" t="s">
        <v>274</v>
      </c>
      <c r="I93" s="36"/>
      <c r="J93" s="37">
        <f t="shared" si="3"/>
        <v>0</v>
      </c>
      <c r="K93" s="85" t="s">
        <v>885</v>
      </c>
    </row>
    <row r="94" spans="1:11" s="18" customFormat="1" ht="18" customHeight="1">
      <c r="A94" s="64" t="s">
        <v>314</v>
      </c>
      <c r="B94" s="64" t="s">
        <v>312</v>
      </c>
      <c r="C94" s="64" t="s">
        <v>10</v>
      </c>
      <c r="D94" s="62">
        <v>7.99</v>
      </c>
      <c r="E94" s="62" t="s">
        <v>25</v>
      </c>
      <c r="F94" s="74" t="s">
        <v>315</v>
      </c>
      <c r="G94" s="74" t="str">
        <f t="shared" si="4"/>
        <v>534514</v>
      </c>
      <c r="H94" s="68" t="s">
        <v>274</v>
      </c>
      <c r="I94" s="36"/>
      <c r="J94" s="37">
        <f t="shared" si="3"/>
        <v>0</v>
      </c>
      <c r="K94" s="85" t="s">
        <v>885</v>
      </c>
    </row>
    <row r="95" spans="1:11" s="18" customFormat="1" ht="18" customHeight="1">
      <c r="A95" s="64" t="s">
        <v>316</v>
      </c>
      <c r="B95" s="64" t="s">
        <v>317</v>
      </c>
      <c r="C95" s="64" t="s">
        <v>10</v>
      </c>
      <c r="D95" s="62">
        <v>3.99</v>
      </c>
      <c r="E95" s="62" t="s">
        <v>11</v>
      </c>
      <c r="F95" s="74" t="s">
        <v>318</v>
      </c>
      <c r="G95" s="74" t="str">
        <f t="shared" si="4"/>
        <v>535844</v>
      </c>
      <c r="H95" s="68" t="s">
        <v>274</v>
      </c>
      <c r="I95" s="36"/>
      <c r="J95" s="37">
        <f t="shared" si="3"/>
        <v>0</v>
      </c>
      <c r="K95" s="85"/>
    </row>
    <row r="96" spans="1:11" s="18" customFormat="1" ht="18" customHeight="1">
      <c r="A96" s="64" t="s">
        <v>319</v>
      </c>
      <c r="B96" s="64" t="s">
        <v>320</v>
      </c>
      <c r="C96" s="64" t="s">
        <v>321</v>
      </c>
      <c r="D96" s="62">
        <v>16.99</v>
      </c>
      <c r="E96" s="62" t="s">
        <v>25</v>
      </c>
      <c r="F96" s="74" t="s">
        <v>322</v>
      </c>
      <c r="G96" s="74" t="str">
        <f t="shared" si="4"/>
        <v>958753</v>
      </c>
      <c r="H96" s="68" t="s">
        <v>274</v>
      </c>
      <c r="I96" s="36"/>
      <c r="J96" s="37">
        <f t="shared" si="3"/>
        <v>0</v>
      </c>
      <c r="K96" s="85"/>
    </row>
    <row r="97" spans="1:11" s="18" customFormat="1" ht="18" customHeight="1">
      <c r="A97" s="64" t="s">
        <v>323</v>
      </c>
      <c r="B97" s="64" t="s">
        <v>254</v>
      </c>
      <c r="C97" s="64" t="s">
        <v>10</v>
      </c>
      <c r="D97" s="62">
        <v>16.99</v>
      </c>
      <c r="E97" s="62" t="s">
        <v>25</v>
      </c>
      <c r="F97" s="74" t="s">
        <v>324</v>
      </c>
      <c r="G97" s="74" t="str">
        <f t="shared" si="4"/>
        <v>508174</v>
      </c>
      <c r="H97" s="68" t="s">
        <v>274</v>
      </c>
      <c r="I97" s="36"/>
      <c r="J97" s="37">
        <f t="shared" si="3"/>
        <v>0</v>
      </c>
      <c r="K97" s="85"/>
    </row>
    <row r="98" spans="1:11" s="18" customFormat="1" ht="18" customHeight="1">
      <c r="A98" s="64" t="s">
        <v>325</v>
      </c>
      <c r="B98" s="64" t="s">
        <v>326</v>
      </c>
      <c r="C98" s="64" t="s">
        <v>10</v>
      </c>
      <c r="D98" s="62">
        <v>12.99</v>
      </c>
      <c r="E98" s="62" t="s">
        <v>25</v>
      </c>
      <c r="F98" s="74" t="s">
        <v>327</v>
      </c>
      <c r="G98" s="74" t="str">
        <f t="shared" si="4"/>
        <v>529841</v>
      </c>
      <c r="H98" s="68" t="s">
        <v>328</v>
      </c>
      <c r="I98" s="36"/>
      <c r="J98" s="37">
        <f t="shared" si="3"/>
        <v>0</v>
      </c>
      <c r="K98" s="85" t="s">
        <v>885</v>
      </c>
    </row>
    <row r="99" spans="1:11" s="18" customFormat="1" ht="18" customHeight="1">
      <c r="A99" s="64" t="s">
        <v>329</v>
      </c>
      <c r="B99" s="64" t="s">
        <v>326</v>
      </c>
      <c r="C99" s="64" t="s">
        <v>10</v>
      </c>
      <c r="D99" s="62">
        <v>12.99</v>
      </c>
      <c r="E99" s="62" t="s">
        <v>25</v>
      </c>
      <c r="F99" s="74" t="s">
        <v>330</v>
      </c>
      <c r="G99" s="74" t="str">
        <f t="shared" si="4"/>
        <v>532412</v>
      </c>
      <c r="H99" s="68" t="s">
        <v>328</v>
      </c>
      <c r="I99" s="36"/>
      <c r="J99" s="37">
        <f t="shared" si="3"/>
        <v>0</v>
      </c>
      <c r="K99" s="85"/>
    </row>
    <row r="100" spans="1:11" s="18" customFormat="1" ht="18" customHeight="1">
      <c r="A100" s="64" t="s">
        <v>331</v>
      </c>
      <c r="B100" s="64" t="s">
        <v>332</v>
      </c>
      <c r="C100" s="64" t="s">
        <v>333</v>
      </c>
      <c r="D100" s="62">
        <v>8.99</v>
      </c>
      <c r="E100" s="62" t="s">
        <v>11</v>
      </c>
      <c r="F100" s="74" t="s">
        <v>334</v>
      </c>
      <c r="G100" s="74" t="str">
        <f t="shared" si="4"/>
        <v>926998</v>
      </c>
      <c r="H100" s="68" t="s">
        <v>274</v>
      </c>
      <c r="I100" s="36"/>
      <c r="J100" s="37">
        <f t="shared" si="3"/>
        <v>0</v>
      </c>
      <c r="K100" s="85"/>
    </row>
    <row r="101" spans="1:11" s="18" customFormat="1" ht="18" customHeight="1">
      <c r="A101" s="64" t="s">
        <v>335</v>
      </c>
      <c r="B101" s="64" t="s">
        <v>336</v>
      </c>
      <c r="C101" s="64" t="s">
        <v>10</v>
      </c>
      <c r="D101" s="62">
        <v>15.95</v>
      </c>
      <c r="E101" s="62" t="s">
        <v>25</v>
      </c>
      <c r="F101" s="74" t="s">
        <v>337</v>
      </c>
      <c r="G101" s="74" t="str">
        <f t="shared" si="4"/>
        <v>537636</v>
      </c>
      <c r="H101" s="68" t="s">
        <v>274</v>
      </c>
      <c r="I101" s="36"/>
      <c r="J101" s="37">
        <f t="shared" si="3"/>
        <v>0</v>
      </c>
      <c r="K101" s="85" t="s">
        <v>885</v>
      </c>
    </row>
    <row r="102" spans="1:11" s="18" customFormat="1" ht="18" customHeight="1">
      <c r="A102" s="64" t="s">
        <v>338</v>
      </c>
      <c r="B102" s="64" t="s">
        <v>263</v>
      </c>
      <c r="C102" s="64" t="s">
        <v>10</v>
      </c>
      <c r="D102" s="62">
        <v>17.99</v>
      </c>
      <c r="E102" s="62" t="s">
        <v>25</v>
      </c>
      <c r="F102" s="74" t="s">
        <v>339</v>
      </c>
      <c r="G102" s="74" t="str">
        <f t="shared" si="4"/>
        <v>542512</v>
      </c>
      <c r="H102" s="68" t="s">
        <v>340</v>
      </c>
      <c r="I102" s="36"/>
      <c r="J102" s="37">
        <f t="shared" si="3"/>
        <v>0</v>
      </c>
      <c r="K102" s="85" t="s">
        <v>885</v>
      </c>
    </row>
    <row r="103" spans="1:11" s="18" customFormat="1" ht="18" customHeight="1">
      <c r="A103" s="64" t="s">
        <v>341</v>
      </c>
      <c r="B103" s="64" t="s">
        <v>68</v>
      </c>
      <c r="C103" s="64" t="s">
        <v>10</v>
      </c>
      <c r="D103" s="62">
        <v>7.99</v>
      </c>
      <c r="E103" s="62" t="s">
        <v>11</v>
      </c>
      <c r="F103" s="74" t="s">
        <v>342</v>
      </c>
      <c r="G103" s="74" t="str">
        <f t="shared" si="4"/>
        <v>534107</v>
      </c>
      <c r="H103" s="68" t="s">
        <v>274</v>
      </c>
      <c r="I103" s="36"/>
      <c r="J103" s="37">
        <f t="shared" si="3"/>
        <v>0</v>
      </c>
      <c r="K103" s="85"/>
    </row>
    <row r="104" spans="1:11" s="18" customFormat="1" ht="18" customHeight="1">
      <c r="A104" s="64" t="s">
        <v>343</v>
      </c>
      <c r="B104" s="64" t="s">
        <v>344</v>
      </c>
      <c r="C104" s="64" t="s">
        <v>10</v>
      </c>
      <c r="D104" s="62">
        <v>6.99</v>
      </c>
      <c r="E104" s="62" t="s">
        <v>11</v>
      </c>
      <c r="F104" s="74" t="s">
        <v>345</v>
      </c>
      <c r="G104" s="74" t="str">
        <f t="shared" si="4"/>
        <v>539889</v>
      </c>
      <c r="H104" s="68" t="s">
        <v>274</v>
      </c>
      <c r="I104" s="36"/>
      <c r="J104" s="37">
        <f t="shared" si="3"/>
        <v>0</v>
      </c>
      <c r="K104" s="85"/>
    </row>
    <row r="105" spans="1:11" s="18" customFormat="1" ht="18" customHeight="1">
      <c r="A105" s="20"/>
      <c r="B105" s="19"/>
      <c r="C105" s="19"/>
      <c r="D105" s="63"/>
      <c r="E105" s="42"/>
      <c r="F105" s="78"/>
      <c r="G105" s="57"/>
      <c r="H105" s="69"/>
      <c r="I105" s="36"/>
      <c r="J105" s="37"/>
      <c r="K105" s="85"/>
    </row>
    <row r="106" spans="1:11" ht="18" customHeight="1">
      <c r="A106" s="4" t="s">
        <v>346</v>
      </c>
      <c r="B106" s="26"/>
      <c r="C106" s="26"/>
      <c r="D106" s="33"/>
      <c r="E106" s="32"/>
      <c r="F106" s="77"/>
      <c r="G106" s="54"/>
      <c r="H106" s="67"/>
      <c r="I106" s="34"/>
      <c r="J106" s="35"/>
      <c r="K106" s="35"/>
    </row>
    <row r="107" spans="1:11" s="18" customFormat="1" ht="18" customHeight="1">
      <c r="A107" s="64" t="s">
        <v>347</v>
      </c>
      <c r="B107" s="64" t="s">
        <v>348</v>
      </c>
      <c r="C107" s="64" t="s">
        <v>10</v>
      </c>
      <c r="D107" s="62">
        <v>4.99</v>
      </c>
      <c r="E107" s="62" t="s">
        <v>11</v>
      </c>
      <c r="F107" s="74" t="s">
        <v>349</v>
      </c>
      <c r="G107" s="74" t="str">
        <f aca="true" t="shared" si="5" ref="G107:G131">MID(F107,7,1)&amp;MID(F107,8,5)</f>
        <v>530831</v>
      </c>
      <c r="H107" s="68" t="s">
        <v>350</v>
      </c>
      <c r="I107" s="36"/>
      <c r="J107" s="37">
        <f t="shared" si="3"/>
        <v>0</v>
      </c>
      <c r="K107" s="85"/>
    </row>
    <row r="108" spans="1:11" s="18" customFormat="1" ht="18" customHeight="1">
      <c r="A108" s="64" t="s">
        <v>351</v>
      </c>
      <c r="B108" s="64" t="s">
        <v>348</v>
      </c>
      <c r="C108" s="64" t="s">
        <v>10</v>
      </c>
      <c r="D108" s="62">
        <v>4.99</v>
      </c>
      <c r="E108" s="62" t="s">
        <v>11</v>
      </c>
      <c r="F108" s="74" t="s">
        <v>352</v>
      </c>
      <c r="G108" s="74" t="str">
        <f t="shared" si="5"/>
        <v>530832</v>
      </c>
      <c r="H108" s="68" t="s">
        <v>350</v>
      </c>
      <c r="I108" s="36"/>
      <c r="J108" s="37">
        <f t="shared" si="3"/>
        <v>0</v>
      </c>
      <c r="K108" s="85"/>
    </row>
    <row r="109" spans="1:11" s="18" customFormat="1" ht="18" customHeight="1">
      <c r="A109" s="64" t="s">
        <v>353</v>
      </c>
      <c r="B109" s="64" t="s">
        <v>254</v>
      </c>
      <c r="C109" s="64" t="s">
        <v>10</v>
      </c>
      <c r="D109" s="62">
        <v>5.99</v>
      </c>
      <c r="E109" s="62" t="s">
        <v>11</v>
      </c>
      <c r="F109" s="74" t="s">
        <v>354</v>
      </c>
      <c r="G109" s="74" t="str">
        <f t="shared" si="5"/>
        <v>508178</v>
      </c>
      <c r="H109" s="68" t="s">
        <v>350</v>
      </c>
      <c r="I109" s="36"/>
      <c r="J109" s="37">
        <f t="shared" si="3"/>
        <v>0</v>
      </c>
      <c r="K109" s="85"/>
    </row>
    <row r="110" spans="1:11" s="18" customFormat="1" ht="18" customHeight="1">
      <c r="A110" s="64" t="s">
        <v>355</v>
      </c>
      <c r="B110" s="64" t="s">
        <v>10</v>
      </c>
      <c r="C110" s="64" t="s">
        <v>10</v>
      </c>
      <c r="D110" s="62">
        <v>6.99</v>
      </c>
      <c r="E110" s="62" t="s">
        <v>45</v>
      </c>
      <c r="F110" s="74" t="s">
        <v>356</v>
      </c>
      <c r="G110" s="74" t="str">
        <f t="shared" si="5"/>
        <v>540282</v>
      </c>
      <c r="H110" s="68" t="s">
        <v>350</v>
      </c>
      <c r="I110" s="36"/>
      <c r="J110" s="37">
        <f t="shared" si="3"/>
        <v>0</v>
      </c>
      <c r="K110" s="85"/>
    </row>
    <row r="111" spans="1:11" s="18" customFormat="1" ht="18" customHeight="1">
      <c r="A111" s="64" t="s">
        <v>357</v>
      </c>
      <c r="B111" s="64" t="s">
        <v>358</v>
      </c>
      <c r="C111" s="64" t="s">
        <v>10</v>
      </c>
      <c r="D111" s="62">
        <v>17.99</v>
      </c>
      <c r="E111" s="62" t="s">
        <v>25</v>
      </c>
      <c r="F111" s="74" t="s">
        <v>359</v>
      </c>
      <c r="G111" s="74" t="str">
        <f t="shared" si="5"/>
        <v>528413</v>
      </c>
      <c r="H111" s="68" t="s">
        <v>350</v>
      </c>
      <c r="I111" s="36"/>
      <c r="J111" s="37">
        <f t="shared" si="3"/>
        <v>0</v>
      </c>
      <c r="K111" s="85" t="s">
        <v>885</v>
      </c>
    </row>
    <row r="112" spans="1:11" s="18" customFormat="1" ht="18" customHeight="1">
      <c r="A112" s="64" t="s">
        <v>360</v>
      </c>
      <c r="B112" s="64" t="s">
        <v>361</v>
      </c>
      <c r="C112" s="64" t="s">
        <v>10</v>
      </c>
      <c r="D112" s="62">
        <v>17.99</v>
      </c>
      <c r="E112" s="62" t="s">
        <v>25</v>
      </c>
      <c r="F112" s="74" t="s">
        <v>362</v>
      </c>
      <c r="G112" s="74" t="str">
        <f t="shared" si="5"/>
        <v>511674</v>
      </c>
      <c r="H112" s="68" t="s">
        <v>350</v>
      </c>
      <c r="I112" s="36"/>
      <c r="J112" s="37">
        <f t="shared" si="3"/>
        <v>0</v>
      </c>
      <c r="K112" s="85"/>
    </row>
    <row r="113" spans="1:11" s="18" customFormat="1" ht="18" customHeight="1">
      <c r="A113" s="64" t="s">
        <v>363</v>
      </c>
      <c r="B113" s="64" t="s">
        <v>364</v>
      </c>
      <c r="C113" s="64" t="s">
        <v>365</v>
      </c>
      <c r="D113" s="62">
        <v>4.99</v>
      </c>
      <c r="E113" s="62" t="s">
        <v>11</v>
      </c>
      <c r="F113" s="74" t="s">
        <v>366</v>
      </c>
      <c r="G113" s="74" t="str">
        <f t="shared" si="5"/>
        <v>538075</v>
      </c>
      <c r="H113" s="68" t="s">
        <v>350</v>
      </c>
      <c r="I113" s="36"/>
      <c r="J113" s="37">
        <f t="shared" si="3"/>
        <v>0</v>
      </c>
      <c r="K113" s="85"/>
    </row>
    <row r="114" spans="1:11" s="18" customFormat="1" ht="18" customHeight="1">
      <c r="A114" s="64" t="s">
        <v>367</v>
      </c>
      <c r="B114" s="64" t="s">
        <v>364</v>
      </c>
      <c r="C114" s="64" t="s">
        <v>365</v>
      </c>
      <c r="D114" s="62">
        <v>4.99</v>
      </c>
      <c r="E114" s="62" t="s">
        <v>11</v>
      </c>
      <c r="F114" s="74" t="s">
        <v>368</v>
      </c>
      <c r="G114" s="74" t="str">
        <f t="shared" si="5"/>
        <v>538076</v>
      </c>
      <c r="H114" s="68" t="s">
        <v>350</v>
      </c>
      <c r="I114" s="36"/>
      <c r="J114" s="37">
        <f t="shared" si="3"/>
        <v>0</v>
      </c>
      <c r="K114" s="85"/>
    </row>
    <row r="115" spans="1:11" s="18" customFormat="1" ht="18" customHeight="1">
      <c r="A115" s="64" t="s">
        <v>369</v>
      </c>
      <c r="B115" s="64" t="s">
        <v>364</v>
      </c>
      <c r="C115" s="64" t="s">
        <v>365</v>
      </c>
      <c r="D115" s="62">
        <v>4.99</v>
      </c>
      <c r="E115" s="62" t="s">
        <v>11</v>
      </c>
      <c r="F115" s="74" t="s">
        <v>370</v>
      </c>
      <c r="G115" s="74" t="str">
        <f t="shared" si="5"/>
        <v>538077</v>
      </c>
      <c r="H115" s="68" t="s">
        <v>350</v>
      </c>
      <c r="I115" s="36"/>
      <c r="J115" s="37">
        <f t="shared" si="3"/>
        <v>0</v>
      </c>
      <c r="K115" s="85"/>
    </row>
    <row r="116" spans="1:11" s="18" customFormat="1" ht="18" customHeight="1">
      <c r="A116" s="64" t="s">
        <v>371</v>
      </c>
      <c r="B116" s="64" t="s">
        <v>364</v>
      </c>
      <c r="C116" s="64" t="s">
        <v>365</v>
      </c>
      <c r="D116" s="62">
        <v>4.99</v>
      </c>
      <c r="E116" s="62" t="s">
        <v>11</v>
      </c>
      <c r="F116" s="74" t="s">
        <v>372</v>
      </c>
      <c r="G116" s="74" t="str">
        <f t="shared" si="5"/>
        <v>538078</v>
      </c>
      <c r="H116" s="68" t="s">
        <v>350</v>
      </c>
      <c r="I116" s="36"/>
      <c r="J116" s="37">
        <f t="shared" si="3"/>
        <v>0</v>
      </c>
      <c r="K116" s="85"/>
    </row>
    <row r="117" spans="1:11" s="18" customFormat="1" ht="18" customHeight="1">
      <c r="A117" s="64" t="s">
        <v>373</v>
      </c>
      <c r="B117" s="64" t="s">
        <v>374</v>
      </c>
      <c r="C117" s="64" t="s">
        <v>375</v>
      </c>
      <c r="D117" s="62">
        <v>16.99</v>
      </c>
      <c r="E117" s="62" t="s">
        <v>25</v>
      </c>
      <c r="F117" s="74" t="s">
        <v>376</v>
      </c>
      <c r="G117" s="74" t="str">
        <f t="shared" si="5"/>
        <v>523497</v>
      </c>
      <c r="H117" s="68" t="s">
        <v>350</v>
      </c>
      <c r="I117" s="36"/>
      <c r="J117" s="37">
        <f t="shared" si="3"/>
        <v>0</v>
      </c>
      <c r="K117" s="85"/>
    </row>
    <row r="118" spans="1:11" s="18" customFormat="1" ht="18" customHeight="1">
      <c r="A118" s="64" t="s">
        <v>377</v>
      </c>
      <c r="B118" s="64" t="s">
        <v>378</v>
      </c>
      <c r="C118" s="64" t="s">
        <v>379</v>
      </c>
      <c r="D118" s="62">
        <v>5.99</v>
      </c>
      <c r="E118" s="62" t="s">
        <v>11</v>
      </c>
      <c r="F118" s="74" t="s">
        <v>380</v>
      </c>
      <c r="G118" s="74" t="str">
        <f t="shared" si="5"/>
        <v>514247</v>
      </c>
      <c r="H118" s="68" t="s">
        <v>350</v>
      </c>
      <c r="I118" s="36"/>
      <c r="J118" s="37">
        <f t="shared" si="3"/>
        <v>0</v>
      </c>
      <c r="K118" s="85"/>
    </row>
    <row r="119" spans="1:11" s="18" customFormat="1" ht="18" customHeight="1">
      <c r="A119" s="64" t="s">
        <v>381</v>
      </c>
      <c r="B119" s="64" t="s">
        <v>382</v>
      </c>
      <c r="C119" s="64" t="s">
        <v>10</v>
      </c>
      <c r="D119" s="62">
        <v>12.99</v>
      </c>
      <c r="E119" s="62" t="s">
        <v>25</v>
      </c>
      <c r="F119" s="74" t="s">
        <v>383</v>
      </c>
      <c r="G119" s="74" t="str">
        <f t="shared" si="5"/>
        <v>535066</v>
      </c>
      <c r="H119" s="68" t="s">
        <v>350</v>
      </c>
      <c r="I119" s="36"/>
      <c r="J119" s="37">
        <f t="shared" si="3"/>
        <v>0</v>
      </c>
      <c r="K119" s="85"/>
    </row>
    <row r="120" spans="1:11" s="18" customFormat="1" ht="18" customHeight="1">
      <c r="A120" s="64" t="s">
        <v>384</v>
      </c>
      <c r="B120" s="64" t="s">
        <v>385</v>
      </c>
      <c r="C120" s="64" t="s">
        <v>10</v>
      </c>
      <c r="D120" s="62">
        <v>16.99</v>
      </c>
      <c r="E120" s="62" t="s">
        <v>25</v>
      </c>
      <c r="F120" s="74" t="s">
        <v>386</v>
      </c>
      <c r="G120" s="74" t="str">
        <f t="shared" si="5"/>
        <v>527026</v>
      </c>
      <c r="H120" s="68" t="s">
        <v>350</v>
      </c>
      <c r="I120" s="36"/>
      <c r="J120" s="37">
        <f t="shared" si="3"/>
        <v>0</v>
      </c>
      <c r="K120" s="85"/>
    </row>
    <row r="121" spans="1:11" s="18" customFormat="1" ht="18" customHeight="1">
      <c r="A121" s="64" t="s">
        <v>387</v>
      </c>
      <c r="B121" s="64" t="s">
        <v>388</v>
      </c>
      <c r="C121" s="64" t="s">
        <v>10</v>
      </c>
      <c r="D121" s="62">
        <v>17.99</v>
      </c>
      <c r="E121" s="62" t="s">
        <v>25</v>
      </c>
      <c r="F121" s="74" t="s">
        <v>389</v>
      </c>
      <c r="G121" s="74" t="str">
        <f t="shared" si="5"/>
        <v>529670</v>
      </c>
      <c r="H121" s="68" t="s">
        <v>350</v>
      </c>
      <c r="I121" s="36"/>
      <c r="J121" s="37">
        <f t="shared" si="3"/>
        <v>0</v>
      </c>
      <c r="K121" s="85" t="s">
        <v>885</v>
      </c>
    </row>
    <row r="122" spans="1:11" s="18" customFormat="1" ht="18" customHeight="1">
      <c r="A122" s="64" t="s">
        <v>390</v>
      </c>
      <c r="B122" s="64" t="s">
        <v>391</v>
      </c>
      <c r="C122" s="64" t="s">
        <v>10</v>
      </c>
      <c r="D122" s="62">
        <v>3.99</v>
      </c>
      <c r="E122" s="62" t="s">
        <v>11</v>
      </c>
      <c r="F122" s="74" t="s">
        <v>392</v>
      </c>
      <c r="G122" s="74" t="str">
        <f t="shared" si="5"/>
        <v>524469</v>
      </c>
      <c r="H122" s="68" t="s">
        <v>350</v>
      </c>
      <c r="I122" s="36"/>
      <c r="J122" s="37">
        <f t="shared" si="3"/>
        <v>0</v>
      </c>
      <c r="K122" s="85"/>
    </row>
    <row r="123" spans="1:11" s="18" customFormat="1" ht="18" customHeight="1">
      <c r="A123" s="64" t="s">
        <v>393</v>
      </c>
      <c r="B123" s="64" t="s">
        <v>394</v>
      </c>
      <c r="C123" s="64" t="s">
        <v>10</v>
      </c>
      <c r="D123" s="62">
        <v>3.99</v>
      </c>
      <c r="E123" s="62" t="s">
        <v>11</v>
      </c>
      <c r="F123" s="74" t="s">
        <v>395</v>
      </c>
      <c r="G123" s="74" t="str">
        <f t="shared" si="5"/>
        <v>505750</v>
      </c>
      <c r="H123" s="68" t="s">
        <v>350</v>
      </c>
      <c r="I123" s="36"/>
      <c r="J123" s="37">
        <f t="shared" si="3"/>
        <v>0</v>
      </c>
      <c r="K123" s="85"/>
    </row>
    <row r="124" spans="1:11" s="18" customFormat="1" ht="18" customHeight="1">
      <c r="A124" s="64" t="s">
        <v>396</v>
      </c>
      <c r="B124" s="64" t="s">
        <v>100</v>
      </c>
      <c r="C124" s="64" t="s">
        <v>10</v>
      </c>
      <c r="D124" s="62">
        <v>6.99</v>
      </c>
      <c r="E124" s="62" t="s">
        <v>11</v>
      </c>
      <c r="F124" s="74" t="s">
        <v>397</v>
      </c>
      <c r="G124" s="74" t="str">
        <f t="shared" si="5"/>
        <v>534101</v>
      </c>
      <c r="H124" s="68" t="s">
        <v>350</v>
      </c>
      <c r="I124" s="36"/>
      <c r="J124" s="37">
        <f t="shared" si="3"/>
        <v>0</v>
      </c>
      <c r="K124" s="85"/>
    </row>
    <row r="125" spans="1:11" s="18" customFormat="1" ht="18" customHeight="1">
      <c r="A125" s="64" t="s">
        <v>398</v>
      </c>
      <c r="B125" s="64" t="s">
        <v>114</v>
      </c>
      <c r="C125" s="64" t="s">
        <v>10</v>
      </c>
      <c r="D125" s="62">
        <v>6.99</v>
      </c>
      <c r="E125" s="62" t="s">
        <v>11</v>
      </c>
      <c r="F125" s="74" t="s">
        <v>399</v>
      </c>
      <c r="G125" s="74" t="str">
        <f t="shared" si="5"/>
        <v>528938</v>
      </c>
      <c r="H125" s="68" t="s">
        <v>350</v>
      </c>
      <c r="I125" s="36"/>
      <c r="J125" s="37">
        <f t="shared" si="3"/>
        <v>0</v>
      </c>
      <c r="K125" s="85"/>
    </row>
    <row r="126" spans="1:11" s="18" customFormat="1" ht="18" customHeight="1">
      <c r="A126" s="64" t="s">
        <v>400</v>
      </c>
      <c r="B126" s="64" t="s">
        <v>401</v>
      </c>
      <c r="C126" s="64" t="s">
        <v>10</v>
      </c>
      <c r="D126" s="62">
        <v>5.99</v>
      </c>
      <c r="E126" s="62" t="s">
        <v>11</v>
      </c>
      <c r="F126" s="74" t="s">
        <v>402</v>
      </c>
      <c r="G126" s="74" t="str">
        <f t="shared" si="5"/>
        <v>536267</v>
      </c>
      <c r="H126" s="68" t="s">
        <v>350</v>
      </c>
      <c r="I126" s="36"/>
      <c r="J126" s="37">
        <f t="shared" si="3"/>
        <v>0</v>
      </c>
      <c r="K126" s="85"/>
    </row>
    <row r="127" spans="1:11" s="18" customFormat="1" ht="18" customHeight="1">
      <c r="A127" s="64" t="s">
        <v>403</v>
      </c>
      <c r="B127" s="64" t="s">
        <v>198</v>
      </c>
      <c r="C127" s="64" t="s">
        <v>10</v>
      </c>
      <c r="D127" s="62">
        <v>4.99</v>
      </c>
      <c r="E127" s="62" t="s">
        <v>11</v>
      </c>
      <c r="F127" s="74" t="s">
        <v>404</v>
      </c>
      <c r="G127" s="74" t="str">
        <f t="shared" si="5"/>
        <v>511731</v>
      </c>
      <c r="H127" s="68" t="s">
        <v>350</v>
      </c>
      <c r="I127" s="36"/>
      <c r="J127" s="37">
        <f t="shared" si="3"/>
        <v>0</v>
      </c>
      <c r="K127" s="85"/>
    </row>
    <row r="128" spans="1:11" s="18" customFormat="1" ht="18" customHeight="1">
      <c r="A128" s="64" t="s">
        <v>405</v>
      </c>
      <c r="B128" s="64" t="s">
        <v>71</v>
      </c>
      <c r="C128" s="64" t="s">
        <v>10</v>
      </c>
      <c r="D128" s="62">
        <v>6.99</v>
      </c>
      <c r="E128" s="62" t="s">
        <v>11</v>
      </c>
      <c r="F128" s="74" t="s">
        <v>406</v>
      </c>
      <c r="G128" s="74" t="str">
        <f t="shared" si="5"/>
        <v>979658</v>
      </c>
      <c r="H128" s="68" t="s">
        <v>350</v>
      </c>
      <c r="I128" s="36"/>
      <c r="J128" s="37">
        <f t="shared" si="3"/>
        <v>0</v>
      </c>
      <c r="K128" s="85"/>
    </row>
    <row r="129" spans="1:11" s="18" customFormat="1" ht="18" customHeight="1">
      <c r="A129" s="64" t="s">
        <v>407</v>
      </c>
      <c r="B129" s="64" t="s">
        <v>28</v>
      </c>
      <c r="C129" s="64" t="s">
        <v>10</v>
      </c>
      <c r="D129" s="62">
        <v>5.99</v>
      </c>
      <c r="E129" s="62" t="s">
        <v>11</v>
      </c>
      <c r="F129" s="74" t="s">
        <v>408</v>
      </c>
      <c r="G129" s="74" t="str">
        <f t="shared" si="5"/>
        <v>527643</v>
      </c>
      <c r="H129" s="68" t="s">
        <v>350</v>
      </c>
      <c r="I129" s="36"/>
      <c r="J129" s="37">
        <f t="shared" si="3"/>
        <v>0</v>
      </c>
      <c r="K129" s="85"/>
    </row>
    <row r="130" spans="1:11" s="18" customFormat="1" ht="18" customHeight="1">
      <c r="A130" s="64" t="s">
        <v>409</v>
      </c>
      <c r="B130" s="64" t="s">
        <v>198</v>
      </c>
      <c r="C130" s="64" t="s">
        <v>10</v>
      </c>
      <c r="D130" s="62">
        <v>6.99</v>
      </c>
      <c r="E130" s="62" t="s">
        <v>11</v>
      </c>
      <c r="F130" s="74" t="s">
        <v>410</v>
      </c>
      <c r="G130" s="74" t="str">
        <f t="shared" si="5"/>
        <v>509315</v>
      </c>
      <c r="H130" s="68" t="s">
        <v>350</v>
      </c>
      <c r="I130" s="36"/>
      <c r="J130" s="37">
        <f t="shared" si="3"/>
        <v>0</v>
      </c>
      <c r="K130" s="85"/>
    </row>
    <row r="131" spans="1:11" s="18" customFormat="1" ht="18" customHeight="1">
      <c r="A131" s="64" t="s">
        <v>411</v>
      </c>
      <c r="B131" s="64" t="s">
        <v>412</v>
      </c>
      <c r="C131" s="64" t="s">
        <v>10</v>
      </c>
      <c r="D131" s="62">
        <v>4.99</v>
      </c>
      <c r="E131" s="62" t="s">
        <v>11</v>
      </c>
      <c r="F131" s="74" t="s">
        <v>413</v>
      </c>
      <c r="G131" s="74" t="str">
        <f t="shared" si="5"/>
        <v>549147</v>
      </c>
      <c r="H131" s="68" t="s">
        <v>350</v>
      </c>
      <c r="I131" s="36"/>
      <c r="J131" s="37">
        <f t="shared" si="3"/>
        <v>0</v>
      </c>
      <c r="K131" s="85"/>
    </row>
    <row r="132" spans="1:11" s="18" customFormat="1" ht="18" customHeight="1">
      <c r="A132" s="20"/>
      <c r="B132" s="19"/>
      <c r="C132" s="19"/>
      <c r="D132" s="63"/>
      <c r="E132" s="42"/>
      <c r="F132" s="78"/>
      <c r="G132" s="57"/>
      <c r="H132" s="69"/>
      <c r="I132" s="36"/>
      <c r="J132" s="37"/>
      <c r="K132" s="85"/>
    </row>
    <row r="133" spans="1:11" s="18" customFormat="1" ht="18" customHeight="1">
      <c r="A133" s="4" t="s">
        <v>414</v>
      </c>
      <c r="B133" s="26"/>
      <c r="C133" s="26"/>
      <c r="D133" s="33"/>
      <c r="E133" s="32"/>
      <c r="F133" s="77"/>
      <c r="G133" s="54"/>
      <c r="H133" s="67"/>
      <c r="I133" s="34"/>
      <c r="J133" s="35"/>
      <c r="K133" s="35"/>
    </row>
    <row r="134" spans="1:11" s="18" customFormat="1" ht="18" customHeight="1">
      <c r="A134" s="64" t="s">
        <v>415</v>
      </c>
      <c r="B134" s="64" t="s">
        <v>416</v>
      </c>
      <c r="C134" s="64" t="s">
        <v>10</v>
      </c>
      <c r="D134" s="62">
        <v>5.99</v>
      </c>
      <c r="E134" s="62" t="s">
        <v>11</v>
      </c>
      <c r="F134" s="74" t="s">
        <v>417</v>
      </c>
      <c r="G134" s="74" t="str">
        <f>MID(F134,7,1)&amp;MID(F134,8,5)</f>
        <v>540240</v>
      </c>
      <c r="H134" s="68" t="s">
        <v>418</v>
      </c>
      <c r="I134" s="36"/>
      <c r="J134" s="37">
        <f t="shared" si="3"/>
        <v>0</v>
      </c>
      <c r="K134" s="85"/>
    </row>
    <row r="135" spans="1:11" s="18" customFormat="1" ht="18" customHeight="1">
      <c r="A135" s="64" t="s">
        <v>419</v>
      </c>
      <c r="B135" s="64" t="s">
        <v>420</v>
      </c>
      <c r="C135" s="64" t="s">
        <v>10</v>
      </c>
      <c r="D135" s="62">
        <v>5.99</v>
      </c>
      <c r="E135" s="62" t="s">
        <v>11</v>
      </c>
      <c r="F135" s="74" t="s">
        <v>421</v>
      </c>
      <c r="G135" s="74" t="str">
        <f aca="true" t="shared" si="6" ref="G135:G150">MID(F135,7,1)&amp;MID(F135,8,5)</f>
        <v>522228</v>
      </c>
      <c r="H135" s="68" t="s">
        <v>418</v>
      </c>
      <c r="I135" s="36"/>
      <c r="J135" s="37">
        <f aca="true" t="shared" si="7" ref="J135:J170">SUM(D135*I135)</f>
        <v>0</v>
      </c>
      <c r="K135" s="85" t="s">
        <v>885</v>
      </c>
    </row>
    <row r="136" spans="1:11" s="18" customFormat="1" ht="18" customHeight="1">
      <c r="A136" s="64" t="s">
        <v>422</v>
      </c>
      <c r="B136" s="64" t="s">
        <v>139</v>
      </c>
      <c r="C136" s="64" t="s">
        <v>423</v>
      </c>
      <c r="D136" s="62">
        <v>16.99</v>
      </c>
      <c r="E136" s="62" t="s">
        <v>25</v>
      </c>
      <c r="F136" s="74" t="s">
        <v>424</v>
      </c>
      <c r="G136" s="74" t="str">
        <f t="shared" si="6"/>
        <v>045296</v>
      </c>
      <c r="H136" s="68" t="s">
        <v>418</v>
      </c>
      <c r="I136" s="36"/>
      <c r="J136" s="37">
        <f t="shared" si="7"/>
        <v>0</v>
      </c>
      <c r="K136" s="85"/>
    </row>
    <row r="137" spans="1:11" s="18" customFormat="1" ht="18" customHeight="1">
      <c r="A137" s="64" t="s">
        <v>425</v>
      </c>
      <c r="B137" s="64" t="s">
        <v>28</v>
      </c>
      <c r="C137" s="64" t="s">
        <v>10</v>
      </c>
      <c r="D137" s="62">
        <v>5.99</v>
      </c>
      <c r="E137" s="62" t="s">
        <v>11</v>
      </c>
      <c r="F137" s="74" t="s">
        <v>426</v>
      </c>
      <c r="G137" s="74" t="str">
        <f t="shared" si="6"/>
        <v>527646</v>
      </c>
      <c r="H137" s="68" t="s">
        <v>418</v>
      </c>
      <c r="I137" s="36"/>
      <c r="J137" s="37">
        <f t="shared" si="7"/>
        <v>0</v>
      </c>
      <c r="K137" s="85"/>
    </row>
    <row r="138" spans="1:11" s="18" customFormat="1" ht="18" customHeight="1">
      <c r="A138" s="64" t="s">
        <v>427</v>
      </c>
      <c r="B138" s="64" t="s">
        <v>428</v>
      </c>
      <c r="C138" s="64" t="s">
        <v>10</v>
      </c>
      <c r="D138" s="62">
        <v>9.99</v>
      </c>
      <c r="E138" s="62" t="s">
        <v>11</v>
      </c>
      <c r="F138" s="74" t="s">
        <v>429</v>
      </c>
      <c r="G138" s="74" t="str">
        <f t="shared" si="6"/>
        <v>525909</v>
      </c>
      <c r="H138" s="68" t="s">
        <v>418</v>
      </c>
      <c r="I138" s="36"/>
      <c r="J138" s="37">
        <f t="shared" si="7"/>
        <v>0</v>
      </c>
      <c r="K138" s="85"/>
    </row>
    <row r="139" spans="1:11" s="18" customFormat="1" ht="18" customHeight="1">
      <c r="A139" s="64" t="s">
        <v>430</v>
      </c>
      <c r="B139" s="64" t="s">
        <v>431</v>
      </c>
      <c r="C139" s="64" t="s">
        <v>432</v>
      </c>
      <c r="D139" s="62">
        <v>18.99</v>
      </c>
      <c r="E139" s="62" t="s">
        <v>25</v>
      </c>
      <c r="F139" s="74" t="s">
        <v>433</v>
      </c>
      <c r="G139" s="74" t="str">
        <f t="shared" si="6"/>
        <v>527322</v>
      </c>
      <c r="H139" s="68" t="s">
        <v>418</v>
      </c>
      <c r="I139" s="36"/>
      <c r="J139" s="37">
        <f t="shared" si="7"/>
        <v>0</v>
      </c>
      <c r="K139" s="85"/>
    </row>
    <row r="140" spans="1:11" s="18" customFormat="1" ht="18" customHeight="1">
      <c r="A140" s="64" t="s">
        <v>434</v>
      </c>
      <c r="B140" s="64" t="s">
        <v>111</v>
      </c>
      <c r="C140" s="64" t="s">
        <v>10</v>
      </c>
      <c r="D140" s="62">
        <v>7.99</v>
      </c>
      <c r="E140" s="62" t="s">
        <v>45</v>
      </c>
      <c r="F140" s="74" t="s">
        <v>435</v>
      </c>
      <c r="G140" s="74" t="str">
        <f t="shared" si="6"/>
        <v>535080</v>
      </c>
      <c r="H140" s="68" t="s">
        <v>418</v>
      </c>
      <c r="I140" s="36"/>
      <c r="J140" s="37">
        <f t="shared" si="7"/>
        <v>0</v>
      </c>
      <c r="K140" s="85" t="s">
        <v>885</v>
      </c>
    </row>
    <row r="141" spans="1:11" s="18" customFormat="1" ht="18" customHeight="1">
      <c r="A141" s="64" t="s">
        <v>436</v>
      </c>
      <c r="B141" s="64" t="s">
        <v>437</v>
      </c>
      <c r="C141" s="64" t="s">
        <v>10</v>
      </c>
      <c r="D141" s="62">
        <v>15.99</v>
      </c>
      <c r="E141" s="62" t="s">
        <v>25</v>
      </c>
      <c r="F141" s="74" t="s">
        <v>438</v>
      </c>
      <c r="G141" s="74" t="str">
        <f t="shared" si="6"/>
        <v>538374</v>
      </c>
      <c r="H141" s="68" t="s">
        <v>418</v>
      </c>
      <c r="I141" s="36"/>
      <c r="J141" s="37">
        <f t="shared" si="7"/>
        <v>0</v>
      </c>
      <c r="K141" s="85" t="s">
        <v>885</v>
      </c>
    </row>
    <row r="142" spans="1:11" s="18" customFormat="1" ht="18" customHeight="1">
      <c r="A142" s="64" t="s">
        <v>439</v>
      </c>
      <c r="B142" s="64" t="s">
        <v>440</v>
      </c>
      <c r="C142" s="64" t="s">
        <v>10</v>
      </c>
      <c r="D142" s="62">
        <v>15.99</v>
      </c>
      <c r="E142" s="62" t="s">
        <v>25</v>
      </c>
      <c r="F142" s="74" t="s">
        <v>441</v>
      </c>
      <c r="G142" s="74" t="str">
        <f t="shared" si="6"/>
        <v>538373</v>
      </c>
      <c r="H142" s="68" t="s">
        <v>418</v>
      </c>
      <c r="I142" s="36"/>
      <c r="J142" s="37">
        <f t="shared" si="7"/>
        <v>0</v>
      </c>
      <c r="K142" s="85" t="s">
        <v>885</v>
      </c>
    </row>
    <row r="143" spans="1:11" s="18" customFormat="1" ht="18" customHeight="1">
      <c r="A143" s="64" t="s">
        <v>442</v>
      </c>
      <c r="B143" s="64" t="s">
        <v>56</v>
      </c>
      <c r="C143" s="64" t="s">
        <v>10</v>
      </c>
      <c r="D143" s="62">
        <v>5.99</v>
      </c>
      <c r="E143" s="62" t="s">
        <v>11</v>
      </c>
      <c r="F143" s="74" t="s">
        <v>443</v>
      </c>
      <c r="G143" s="74" t="str">
        <f t="shared" si="6"/>
        <v>538964</v>
      </c>
      <c r="H143" s="68" t="s">
        <v>418</v>
      </c>
      <c r="I143" s="36"/>
      <c r="J143" s="37">
        <f t="shared" si="7"/>
        <v>0</v>
      </c>
      <c r="K143" s="85"/>
    </row>
    <row r="144" spans="1:11" s="18" customFormat="1" ht="18" customHeight="1">
      <c r="A144" s="64" t="s">
        <v>444</v>
      </c>
      <c r="B144" s="64" t="s">
        <v>445</v>
      </c>
      <c r="C144" s="64" t="s">
        <v>10</v>
      </c>
      <c r="D144" s="62">
        <v>6.99</v>
      </c>
      <c r="E144" s="62" t="s">
        <v>11</v>
      </c>
      <c r="F144" s="74" t="s">
        <v>446</v>
      </c>
      <c r="G144" s="74" t="str">
        <f t="shared" si="6"/>
        <v>983984</v>
      </c>
      <c r="H144" s="68" t="s">
        <v>418</v>
      </c>
      <c r="I144" s="36"/>
      <c r="J144" s="37">
        <f t="shared" si="7"/>
        <v>0</v>
      </c>
      <c r="K144" s="85"/>
    </row>
    <row r="145" spans="1:11" s="18" customFormat="1" ht="18" customHeight="1">
      <c r="A145" s="64" t="s">
        <v>447</v>
      </c>
      <c r="B145" s="64" t="s">
        <v>448</v>
      </c>
      <c r="C145" s="64" t="s">
        <v>10</v>
      </c>
      <c r="D145" s="62">
        <v>9.99</v>
      </c>
      <c r="E145" s="62" t="s">
        <v>25</v>
      </c>
      <c r="F145" s="74" t="s">
        <v>449</v>
      </c>
      <c r="G145" s="74" t="str">
        <f t="shared" si="6"/>
        <v>543143</v>
      </c>
      <c r="H145" s="68" t="s">
        <v>450</v>
      </c>
      <c r="I145" s="36"/>
      <c r="J145" s="37">
        <f t="shared" si="7"/>
        <v>0</v>
      </c>
      <c r="K145" s="85" t="s">
        <v>885</v>
      </c>
    </row>
    <row r="146" spans="1:11" s="18" customFormat="1" ht="18" customHeight="1">
      <c r="A146" s="64" t="s">
        <v>451</v>
      </c>
      <c r="B146" s="64" t="s">
        <v>452</v>
      </c>
      <c r="C146" s="64" t="s">
        <v>10</v>
      </c>
      <c r="D146" s="62">
        <v>9.99</v>
      </c>
      <c r="E146" s="62" t="s">
        <v>25</v>
      </c>
      <c r="F146" s="74" t="s">
        <v>453</v>
      </c>
      <c r="G146" s="74" t="str">
        <f t="shared" si="6"/>
        <v>539926</v>
      </c>
      <c r="H146" s="68" t="s">
        <v>418</v>
      </c>
      <c r="I146" s="36"/>
      <c r="J146" s="37">
        <f t="shared" si="7"/>
        <v>0</v>
      </c>
      <c r="K146" s="85" t="s">
        <v>885</v>
      </c>
    </row>
    <row r="147" spans="1:11" s="18" customFormat="1" ht="18" customHeight="1">
      <c r="A147" s="64" t="s">
        <v>454</v>
      </c>
      <c r="B147" s="64" t="s">
        <v>223</v>
      </c>
      <c r="C147" s="64" t="s">
        <v>10</v>
      </c>
      <c r="D147" s="62">
        <v>4.99</v>
      </c>
      <c r="E147" s="62" t="s">
        <v>11</v>
      </c>
      <c r="F147" s="74" t="s">
        <v>455</v>
      </c>
      <c r="G147" s="74" t="str">
        <f t="shared" si="6"/>
        <v>534833</v>
      </c>
      <c r="H147" s="68" t="s">
        <v>418</v>
      </c>
      <c r="I147" s="36"/>
      <c r="J147" s="37">
        <f t="shared" si="7"/>
        <v>0</v>
      </c>
      <c r="K147" s="85"/>
    </row>
    <row r="148" spans="1:11" s="18" customFormat="1" ht="18" customHeight="1">
      <c r="A148" s="64" t="s">
        <v>456</v>
      </c>
      <c r="B148" s="64" t="s">
        <v>257</v>
      </c>
      <c r="C148" s="64" t="s">
        <v>10</v>
      </c>
      <c r="D148" s="62">
        <v>6.99</v>
      </c>
      <c r="E148" s="62" t="s">
        <v>11</v>
      </c>
      <c r="F148" s="74" t="s">
        <v>457</v>
      </c>
      <c r="G148" s="74" t="str">
        <f t="shared" si="6"/>
        <v>521827</v>
      </c>
      <c r="H148" s="68" t="s">
        <v>418</v>
      </c>
      <c r="I148" s="36"/>
      <c r="J148" s="37">
        <f t="shared" si="7"/>
        <v>0</v>
      </c>
      <c r="K148" s="85"/>
    </row>
    <row r="149" spans="1:11" s="18" customFormat="1" ht="18" customHeight="1">
      <c r="A149" s="64" t="s">
        <v>458</v>
      </c>
      <c r="B149" s="64" t="s">
        <v>459</v>
      </c>
      <c r="C149" s="64" t="s">
        <v>10</v>
      </c>
      <c r="D149" s="62">
        <v>14.99</v>
      </c>
      <c r="E149" s="62" t="s">
        <v>25</v>
      </c>
      <c r="F149" s="74" t="s">
        <v>460</v>
      </c>
      <c r="G149" s="74" t="str">
        <f t="shared" si="6"/>
        <v>540330</v>
      </c>
      <c r="H149" s="68" t="s">
        <v>418</v>
      </c>
      <c r="I149" s="36"/>
      <c r="J149" s="37">
        <f t="shared" si="7"/>
        <v>0</v>
      </c>
      <c r="K149" s="85"/>
    </row>
    <row r="150" spans="1:11" s="18" customFormat="1" ht="18" customHeight="1">
      <c r="A150" s="64" t="s">
        <v>461</v>
      </c>
      <c r="B150" s="64" t="s">
        <v>198</v>
      </c>
      <c r="C150" s="64" t="s">
        <v>10</v>
      </c>
      <c r="D150" s="62">
        <v>16.99</v>
      </c>
      <c r="E150" s="62" t="s">
        <v>25</v>
      </c>
      <c r="F150" s="74" t="s">
        <v>462</v>
      </c>
      <c r="G150" s="74" t="str">
        <f t="shared" si="6"/>
        <v>527961</v>
      </c>
      <c r="H150" s="68" t="s">
        <v>418</v>
      </c>
      <c r="I150" s="36"/>
      <c r="J150" s="37">
        <f t="shared" si="7"/>
        <v>0</v>
      </c>
      <c r="K150" s="85"/>
    </row>
    <row r="151" spans="1:11" s="18" customFormat="1" ht="18" customHeight="1">
      <c r="A151" s="20"/>
      <c r="B151" s="19"/>
      <c r="C151" s="19"/>
      <c r="D151" s="63"/>
      <c r="E151" s="42"/>
      <c r="F151" s="78"/>
      <c r="G151" s="57"/>
      <c r="H151" s="69"/>
      <c r="I151" s="36"/>
      <c r="J151" s="37"/>
      <c r="K151" s="85"/>
    </row>
    <row r="152" spans="1:11" s="18" customFormat="1" ht="18" customHeight="1">
      <c r="A152" s="4" t="s">
        <v>73</v>
      </c>
      <c r="B152" s="26"/>
      <c r="C152" s="26"/>
      <c r="D152" s="33"/>
      <c r="E152" s="32"/>
      <c r="F152" s="77"/>
      <c r="G152" s="54"/>
      <c r="H152" s="67"/>
      <c r="I152" s="34"/>
      <c r="J152" s="35"/>
      <c r="K152" s="35"/>
    </row>
    <row r="153" spans="1:11" s="18" customFormat="1" ht="18" customHeight="1">
      <c r="A153" s="64" t="s">
        <v>8</v>
      </c>
      <c r="B153" s="64" t="s">
        <v>9</v>
      </c>
      <c r="C153" s="64" t="s">
        <v>10</v>
      </c>
      <c r="D153" s="62">
        <v>6.99</v>
      </c>
      <c r="E153" s="62" t="s">
        <v>11</v>
      </c>
      <c r="F153" s="74" t="s">
        <v>12</v>
      </c>
      <c r="G153" s="74" t="str">
        <f aca="true" t="shared" si="8" ref="G153:G171">MID(F153,7,1)&amp;MID(F153,8,5)</f>
        <v>542414</v>
      </c>
      <c r="H153" s="68" t="s">
        <v>13</v>
      </c>
      <c r="I153" s="36"/>
      <c r="J153" s="37">
        <f t="shared" si="7"/>
        <v>0</v>
      </c>
      <c r="K153" s="85"/>
    </row>
    <row r="154" spans="1:11" s="18" customFormat="1" ht="18" customHeight="1">
      <c r="A154" s="64" t="s">
        <v>14</v>
      </c>
      <c r="B154" s="64" t="s">
        <v>15</v>
      </c>
      <c r="C154" s="64" t="s">
        <v>10</v>
      </c>
      <c r="D154" s="62">
        <v>9.99</v>
      </c>
      <c r="E154" s="62" t="s">
        <v>11</v>
      </c>
      <c r="F154" s="74" t="s">
        <v>16</v>
      </c>
      <c r="G154" s="74" t="str">
        <f t="shared" si="8"/>
        <v>989598</v>
      </c>
      <c r="H154" s="68" t="s">
        <v>13</v>
      </c>
      <c r="I154" s="36"/>
      <c r="J154" s="37">
        <f t="shared" si="7"/>
        <v>0</v>
      </c>
      <c r="K154" s="85"/>
    </row>
    <row r="155" spans="1:11" s="18" customFormat="1" ht="18" customHeight="1">
      <c r="A155" s="64" t="s">
        <v>17</v>
      </c>
      <c r="B155" s="64" t="s">
        <v>18</v>
      </c>
      <c r="C155" s="64" t="s">
        <v>10</v>
      </c>
      <c r="D155" s="62">
        <v>5.99</v>
      </c>
      <c r="E155" s="62" t="s">
        <v>11</v>
      </c>
      <c r="F155" s="74" t="s">
        <v>19</v>
      </c>
      <c r="G155" s="74" t="str">
        <f t="shared" si="8"/>
        <v>539548</v>
      </c>
      <c r="H155" s="68" t="s">
        <v>13</v>
      </c>
      <c r="I155" s="36"/>
      <c r="J155" s="37">
        <f t="shared" si="7"/>
        <v>0</v>
      </c>
      <c r="K155" s="85"/>
    </row>
    <row r="156" spans="1:11" s="18" customFormat="1" ht="18" customHeight="1">
      <c r="A156" s="64" t="s">
        <v>20</v>
      </c>
      <c r="B156" s="64" t="s">
        <v>21</v>
      </c>
      <c r="C156" s="64" t="s">
        <v>10</v>
      </c>
      <c r="D156" s="62">
        <v>5.99</v>
      </c>
      <c r="E156" s="62" t="s">
        <v>11</v>
      </c>
      <c r="F156" s="74" t="s">
        <v>22</v>
      </c>
      <c r="G156" s="74" t="str">
        <f t="shared" si="8"/>
        <v>537763</v>
      </c>
      <c r="H156" s="68" t="s">
        <v>13</v>
      </c>
      <c r="I156" s="36"/>
      <c r="J156" s="37">
        <f t="shared" si="7"/>
        <v>0</v>
      </c>
      <c r="K156" s="85" t="s">
        <v>885</v>
      </c>
    </row>
    <row r="157" spans="1:11" s="18" customFormat="1" ht="18" customHeight="1">
      <c r="A157" s="64" t="s">
        <v>23</v>
      </c>
      <c r="B157" s="64" t="s">
        <v>24</v>
      </c>
      <c r="C157" s="64" t="s">
        <v>10</v>
      </c>
      <c r="D157" s="62">
        <v>17.99</v>
      </c>
      <c r="E157" s="62" t="s">
        <v>25</v>
      </c>
      <c r="F157" s="74" t="s">
        <v>26</v>
      </c>
      <c r="G157" s="74" t="str">
        <f t="shared" si="8"/>
        <v>538213</v>
      </c>
      <c r="H157" s="68" t="s">
        <v>13</v>
      </c>
      <c r="I157" s="36"/>
      <c r="J157" s="37">
        <f t="shared" si="7"/>
        <v>0</v>
      </c>
      <c r="K157" s="85"/>
    </row>
    <row r="158" spans="1:11" s="18" customFormat="1" ht="18" customHeight="1">
      <c r="A158" s="64" t="s">
        <v>27</v>
      </c>
      <c r="B158" s="64" t="s">
        <v>28</v>
      </c>
      <c r="C158" s="64" t="s">
        <v>10</v>
      </c>
      <c r="D158" s="62">
        <v>5.99</v>
      </c>
      <c r="E158" s="62" t="s">
        <v>11</v>
      </c>
      <c r="F158" s="74" t="s">
        <v>29</v>
      </c>
      <c r="G158" s="74" t="str">
        <f t="shared" si="8"/>
        <v>527647</v>
      </c>
      <c r="H158" s="68" t="s">
        <v>13</v>
      </c>
      <c r="I158" s="36"/>
      <c r="J158" s="37">
        <f t="shared" si="7"/>
        <v>0</v>
      </c>
      <c r="K158" s="85"/>
    </row>
    <row r="159" spans="1:11" s="18" customFormat="1" ht="18" customHeight="1">
      <c r="A159" s="64" t="s">
        <v>30</v>
      </c>
      <c r="B159" s="64" t="s">
        <v>31</v>
      </c>
      <c r="C159" s="64" t="s">
        <v>10</v>
      </c>
      <c r="D159" s="62">
        <v>16.99</v>
      </c>
      <c r="E159" s="62" t="s">
        <v>25</v>
      </c>
      <c r="F159" s="74" t="s">
        <v>32</v>
      </c>
      <c r="G159" s="74" t="str">
        <f t="shared" si="8"/>
        <v>532788</v>
      </c>
      <c r="H159" s="68" t="s">
        <v>13</v>
      </c>
      <c r="I159" s="36"/>
      <c r="J159" s="37">
        <f t="shared" si="7"/>
        <v>0</v>
      </c>
      <c r="K159" s="85"/>
    </row>
    <row r="160" spans="1:11" s="18" customFormat="1" ht="18" customHeight="1">
      <c r="A160" s="64" t="s">
        <v>33</v>
      </c>
      <c r="B160" s="64" t="s">
        <v>34</v>
      </c>
      <c r="C160" s="64" t="s">
        <v>10</v>
      </c>
      <c r="D160" s="62">
        <v>17.99</v>
      </c>
      <c r="E160" s="62" t="s">
        <v>25</v>
      </c>
      <c r="F160" s="74" t="s">
        <v>35</v>
      </c>
      <c r="G160" s="74" t="str">
        <f t="shared" si="8"/>
        <v>538480</v>
      </c>
      <c r="H160" s="68" t="s">
        <v>13</v>
      </c>
      <c r="I160" s="36"/>
      <c r="J160" s="37">
        <f t="shared" si="7"/>
        <v>0</v>
      </c>
      <c r="K160" s="85"/>
    </row>
    <row r="161" spans="1:11" s="18" customFormat="1" ht="18" customHeight="1">
      <c r="A161" s="64" t="s">
        <v>36</v>
      </c>
      <c r="B161" s="64" t="s">
        <v>37</v>
      </c>
      <c r="C161" s="64" t="s">
        <v>10</v>
      </c>
      <c r="D161" s="62">
        <v>6.99</v>
      </c>
      <c r="E161" s="62" t="s">
        <v>11</v>
      </c>
      <c r="F161" s="74" t="s">
        <v>38</v>
      </c>
      <c r="G161" s="74" t="str">
        <f t="shared" si="8"/>
        <v>539888</v>
      </c>
      <c r="H161" s="68" t="s">
        <v>13</v>
      </c>
      <c r="I161" s="36"/>
      <c r="J161" s="37">
        <f t="shared" si="7"/>
        <v>0</v>
      </c>
      <c r="K161" s="85"/>
    </row>
    <row r="162" spans="1:11" s="18" customFormat="1" ht="18" customHeight="1">
      <c r="A162" s="64" t="s">
        <v>39</v>
      </c>
      <c r="B162" s="64" t="s">
        <v>40</v>
      </c>
      <c r="C162" s="64" t="s">
        <v>10</v>
      </c>
      <c r="D162" s="62">
        <v>12.99</v>
      </c>
      <c r="E162" s="62" t="s">
        <v>11</v>
      </c>
      <c r="F162" s="74" t="s">
        <v>41</v>
      </c>
      <c r="G162" s="74" t="str">
        <f t="shared" si="8"/>
        <v>972674</v>
      </c>
      <c r="H162" s="68" t="s">
        <v>13</v>
      </c>
      <c r="I162" s="36"/>
      <c r="J162" s="37">
        <f t="shared" si="7"/>
        <v>0</v>
      </c>
      <c r="K162" s="85"/>
    </row>
    <row r="163" spans="1:11" s="18" customFormat="1" ht="18" customHeight="1">
      <c r="A163" s="64" t="s">
        <v>42</v>
      </c>
      <c r="B163" s="64" t="s">
        <v>43</v>
      </c>
      <c r="C163" s="64" t="s">
        <v>44</v>
      </c>
      <c r="D163" s="62">
        <v>6.99</v>
      </c>
      <c r="E163" s="62" t="s">
        <v>45</v>
      </c>
      <c r="F163" s="74" t="s">
        <v>46</v>
      </c>
      <c r="G163" s="74" t="str">
        <f t="shared" si="8"/>
        <v>540284</v>
      </c>
      <c r="H163" s="68" t="s">
        <v>13</v>
      </c>
      <c r="I163" s="36"/>
      <c r="J163" s="37">
        <f t="shared" si="7"/>
        <v>0</v>
      </c>
      <c r="K163" s="85"/>
    </row>
    <row r="164" spans="1:11" s="18" customFormat="1" ht="18" customHeight="1">
      <c r="A164" s="64" t="s">
        <v>47</v>
      </c>
      <c r="B164" s="64" t="s">
        <v>48</v>
      </c>
      <c r="C164" s="64" t="s">
        <v>49</v>
      </c>
      <c r="D164" s="62">
        <v>4.99</v>
      </c>
      <c r="E164" s="62" t="s">
        <v>11</v>
      </c>
      <c r="F164" s="74" t="s">
        <v>50</v>
      </c>
      <c r="G164" s="74" t="str">
        <f t="shared" si="8"/>
        <v>531031</v>
      </c>
      <c r="H164" s="68" t="s">
        <v>13</v>
      </c>
      <c r="I164" s="36"/>
      <c r="J164" s="37">
        <f t="shared" si="7"/>
        <v>0</v>
      </c>
      <c r="K164" s="85"/>
    </row>
    <row r="165" spans="1:11" s="18" customFormat="1" ht="18" customHeight="1">
      <c r="A165" s="64" t="s">
        <v>51</v>
      </c>
      <c r="B165" s="64" t="s">
        <v>52</v>
      </c>
      <c r="C165" s="64" t="s">
        <v>53</v>
      </c>
      <c r="D165" s="62">
        <v>4.99</v>
      </c>
      <c r="E165" s="62" t="s">
        <v>11</v>
      </c>
      <c r="F165" s="74" t="s">
        <v>54</v>
      </c>
      <c r="G165" s="74" t="str">
        <f t="shared" si="8"/>
        <v>534199</v>
      </c>
      <c r="H165" s="68" t="s">
        <v>13</v>
      </c>
      <c r="I165" s="36"/>
      <c r="J165" s="37">
        <f t="shared" si="7"/>
        <v>0</v>
      </c>
      <c r="K165" s="85"/>
    </row>
    <row r="166" spans="1:11" s="18" customFormat="1" ht="18" customHeight="1">
      <c r="A166" s="64" t="s">
        <v>55</v>
      </c>
      <c r="B166" s="64" t="s">
        <v>56</v>
      </c>
      <c r="C166" s="64" t="s">
        <v>10</v>
      </c>
      <c r="D166" s="62">
        <v>5.99</v>
      </c>
      <c r="E166" s="62" t="s">
        <v>11</v>
      </c>
      <c r="F166" s="74" t="s">
        <v>57</v>
      </c>
      <c r="G166" s="74" t="str">
        <f t="shared" si="8"/>
        <v>538965</v>
      </c>
      <c r="H166" s="68" t="s">
        <v>13</v>
      </c>
      <c r="I166" s="36"/>
      <c r="J166" s="37">
        <f t="shared" si="7"/>
        <v>0</v>
      </c>
      <c r="K166" s="85"/>
    </row>
    <row r="167" spans="1:11" s="18" customFormat="1" ht="18" customHeight="1">
      <c r="A167" s="64" t="s">
        <v>58</v>
      </c>
      <c r="B167" s="64" t="s">
        <v>59</v>
      </c>
      <c r="C167" s="64" t="s">
        <v>10</v>
      </c>
      <c r="D167" s="62">
        <v>7.99</v>
      </c>
      <c r="E167" s="62" t="s">
        <v>11</v>
      </c>
      <c r="F167" s="74" t="s">
        <v>60</v>
      </c>
      <c r="G167" s="74" t="str">
        <f t="shared" si="8"/>
        <v>985210</v>
      </c>
      <c r="H167" s="68" t="s">
        <v>13</v>
      </c>
      <c r="I167" s="36"/>
      <c r="J167" s="37">
        <f t="shared" si="7"/>
        <v>0</v>
      </c>
      <c r="K167" s="85"/>
    </row>
    <row r="168" spans="1:11" s="18" customFormat="1" ht="18" customHeight="1">
      <c r="A168" s="64" t="s">
        <v>61</v>
      </c>
      <c r="B168" s="64" t="s">
        <v>62</v>
      </c>
      <c r="C168" s="64" t="s">
        <v>10</v>
      </c>
      <c r="D168" s="62">
        <v>9.99</v>
      </c>
      <c r="E168" s="62" t="s">
        <v>11</v>
      </c>
      <c r="F168" s="74" t="s">
        <v>63</v>
      </c>
      <c r="G168" s="74" t="str">
        <f t="shared" si="8"/>
        <v>516575</v>
      </c>
      <c r="H168" s="68" t="s">
        <v>13</v>
      </c>
      <c r="I168" s="36"/>
      <c r="J168" s="37">
        <f t="shared" si="7"/>
        <v>0</v>
      </c>
      <c r="K168" s="85"/>
    </row>
    <row r="169" spans="1:11" s="18" customFormat="1" ht="18" customHeight="1">
      <c r="A169" s="64" t="s">
        <v>64</v>
      </c>
      <c r="B169" s="64" t="s">
        <v>65</v>
      </c>
      <c r="C169" s="64" t="s">
        <v>10</v>
      </c>
      <c r="D169" s="62">
        <v>10.99</v>
      </c>
      <c r="E169" s="62" t="s">
        <v>11</v>
      </c>
      <c r="F169" s="74" t="s">
        <v>66</v>
      </c>
      <c r="G169" s="74" t="str">
        <f t="shared" si="8"/>
        <v>539714</v>
      </c>
      <c r="H169" s="68" t="s">
        <v>13</v>
      </c>
      <c r="I169" s="36"/>
      <c r="J169" s="37">
        <f t="shared" si="7"/>
        <v>0</v>
      </c>
      <c r="K169" s="85"/>
    </row>
    <row r="170" spans="1:11" s="18" customFormat="1" ht="18" customHeight="1">
      <c r="A170" s="64" t="s">
        <v>67</v>
      </c>
      <c r="B170" s="64" t="s">
        <v>68</v>
      </c>
      <c r="C170" s="64" t="s">
        <v>10</v>
      </c>
      <c r="D170" s="62">
        <v>7.99</v>
      </c>
      <c r="E170" s="62" t="s">
        <v>11</v>
      </c>
      <c r="F170" s="74" t="s">
        <v>69</v>
      </c>
      <c r="G170" s="74" t="str">
        <f t="shared" si="8"/>
        <v>534104</v>
      </c>
      <c r="H170" s="68" t="s">
        <v>13</v>
      </c>
      <c r="I170" s="36"/>
      <c r="J170" s="37">
        <f t="shared" si="7"/>
        <v>0</v>
      </c>
      <c r="K170" s="85" t="s">
        <v>885</v>
      </c>
    </row>
    <row r="171" spans="1:11" s="18" customFormat="1" ht="18" customHeight="1">
      <c r="A171" s="64" t="s">
        <v>70</v>
      </c>
      <c r="B171" s="64" t="s">
        <v>71</v>
      </c>
      <c r="C171" s="64" t="s">
        <v>10</v>
      </c>
      <c r="D171" s="62">
        <v>16.99</v>
      </c>
      <c r="E171" s="62" t="s">
        <v>25</v>
      </c>
      <c r="F171" s="74" t="s">
        <v>72</v>
      </c>
      <c r="G171" s="74" t="str">
        <f t="shared" si="8"/>
        <v>531018</v>
      </c>
      <c r="H171" s="68" t="s">
        <v>13</v>
      </c>
      <c r="I171" s="36"/>
      <c r="J171" s="37">
        <f aca="true" t="shared" si="9" ref="J171:J187">SUM(D171*I171)</f>
        <v>0</v>
      </c>
      <c r="K171" s="85"/>
    </row>
    <row r="172" spans="1:11" s="18" customFormat="1" ht="18" customHeight="1">
      <c r="A172" s="20"/>
      <c r="B172" s="19"/>
      <c r="C172" s="19"/>
      <c r="D172" s="63"/>
      <c r="E172" s="42"/>
      <c r="F172" s="78"/>
      <c r="G172" s="57"/>
      <c r="H172" s="69"/>
      <c r="I172" s="36"/>
      <c r="J172" s="37"/>
      <c r="K172" s="85"/>
    </row>
    <row r="173" spans="1:11" s="18" customFormat="1" ht="18" customHeight="1">
      <c r="A173" s="4" t="s">
        <v>463</v>
      </c>
      <c r="B173" s="26"/>
      <c r="C173" s="26"/>
      <c r="D173" s="33"/>
      <c r="E173" s="32"/>
      <c r="F173" s="77"/>
      <c r="G173" s="54"/>
      <c r="H173" s="67"/>
      <c r="I173" s="34"/>
      <c r="J173" s="35"/>
      <c r="K173" s="35"/>
    </row>
    <row r="174" spans="1:11" s="18" customFormat="1" ht="18" customHeight="1">
      <c r="A174" s="64" t="s">
        <v>464</v>
      </c>
      <c r="B174" s="64" t="s">
        <v>465</v>
      </c>
      <c r="C174" s="64" t="s">
        <v>10</v>
      </c>
      <c r="D174" s="62">
        <v>7.99</v>
      </c>
      <c r="E174" s="62" t="s">
        <v>11</v>
      </c>
      <c r="F174" s="74" t="s">
        <v>466</v>
      </c>
      <c r="G174" s="74" t="str">
        <f aca="true" t="shared" si="10" ref="G174:G203">MID(F174,7,1)&amp;MID(F174,8,5)</f>
        <v>538779</v>
      </c>
      <c r="H174" s="68" t="s">
        <v>467</v>
      </c>
      <c r="I174" s="36"/>
      <c r="J174" s="37">
        <f t="shared" si="9"/>
        <v>0</v>
      </c>
      <c r="K174" s="85"/>
    </row>
    <row r="175" spans="1:11" s="18" customFormat="1" ht="18" customHeight="1">
      <c r="A175" s="64" t="s">
        <v>468</v>
      </c>
      <c r="B175" s="64" t="s">
        <v>469</v>
      </c>
      <c r="C175" s="64" t="s">
        <v>10</v>
      </c>
      <c r="D175" s="62">
        <v>9.99</v>
      </c>
      <c r="E175" s="62" t="s">
        <v>11</v>
      </c>
      <c r="F175" s="74" t="s">
        <v>470</v>
      </c>
      <c r="G175" s="74" t="str">
        <f t="shared" si="10"/>
        <v>503346</v>
      </c>
      <c r="H175" s="68" t="s">
        <v>467</v>
      </c>
      <c r="I175" s="36"/>
      <c r="J175" s="37">
        <f t="shared" si="9"/>
        <v>0</v>
      </c>
      <c r="K175" s="85"/>
    </row>
    <row r="176" spans="1:11" s="18" customFormat="1" ht="18" customHeight="1">
      <c r="A176" s="64" t="s">
        <v>471</v>
      </c>
      <c r="B176" s="64" t="s">
        <v>229</v>
      </c>
      <c r="C176" s="64" t="s">
        <v>10</v>
      </c>
      <c r="D176" s="62">
        <v>10.99</v>
      </c>
      <c r="E176" s="62" t="s">
        <v>77</v>
      </c>
      <c r="F176" s="74" t="s">
        <v>472</v>
      </c>
      <c r="G176" s="74" t="str">
        <f t="shared" si="10"/>
        <v>536250</v>
      </c>
      <c r="H176" s="68" t="s">
        <v>467</v>
      </c>
      <c r="I176" s="36"/>
      <c r="J176" s="37">
        <f t="shared" si="9"/>
        <v>0</v>
      </c>
      <c r="K176" s="85"/>
    </row>
    <row r="177" spans="1:11" s="18" customFormat="1" ht="18" customHeight="1">
      <c r="A177" s="64" t="s">
        <v>473</v>
      </c>
      <c r="B177" s="64" t="s">
        <v>229</v>
      </c>
      <c r="C177" s="64" t="s">
        <v>10</v>
      </c>
      <c r="D177" s="62">
        <v>10.99</v>
      </c>
      <c r="E177" s="62" t="s">
        <v>25</v>
      </c>
      <c r="F177" s="74" t="s">
        <v>474</v>
      </c>
      <c r="G177" s="74" t="str">
        <f t="shared" si="10"/>
        <v>536252</v>
      </c>
      <c r="H177" s="68" t="s">
        <v>467</v>
      </c>
      <c r="I177" s="36"/>
      <c r="J177" s="37">
        <f t="shared" si="9"/>
        <v>0</v>
      </c>
      <c r="K177" s="85"/>
    </row>
    <row r="178" spans="1:11" s="18" customFormat="1" ht="18" customHeight="1">
      <c r="A178" s="64" t="s">
        <v>475</v>
      </c>
      <c r="B178" s="64" t="s">
        <v>416</v>
      </c>
      <c r="C178" s="64" t="s">
        <v>10</v>
      </c>
      <c r="D178" s="62">
        <v>5.99</v>
      </c>
      <c r="E178" s="62" t="s">
        <v>11</v>
      </c>
      <c r="F178" s="74" t="s">
        <v>476</v>
      </c>
      <c r="G178" s="74" t="str">
        <f t="shared" si="10"/>
        <v>540241</v>
      </c>
      <c r="H178" s="68" t="s">
        <v>467</v>
      </c>
      <c r="I178" s="36"/>
      <c r="J178" s="37">
        <f t="shared" si="9"/>
        <v>0</v>
      </c>
      <c r="K178" s="85"/>
    </row>
    <row r="179" spans="1:11" s="18" customFormat="1" ht="18" customHeight="1">
      <c r="A179" s="64" t="s">
        <v>477</v>
      </c>
      <c r="B179" s="64" t="s">
        <v>378</v>
      </c>
      <c r="C179" s="64" t="s">
        <v>10</v>
      </c>
      <c r="D179" s="62">
        <v>16.99</v>
      </c>
      <c r="E179" s="62" t="s">
        <v>25</v>
      </c>
      <c r="F179" s="74" t="s">
        <v>478</v>
      </c>
      <c r="G179" s="74" t="str">
        <f t="shared" si="10"/>
        <v>539539</v>
      </c>
      <c r="H179" s="68" t="s">
        <v>467</v>
      </c>
      <c r="I179" s="36"/>
      <c r="J179" s="37">
        <f t="shared" si="9"/>
        <v>0</v>
      </c>
      <c r="K179" s="85"/>
    </row>
    <row r="180" spans="1:11" s="18" customFormat="1" ht="18" customHeight="1">
      <c r="A180" s="64" t="s">
        <v>479</v>
      </c>
      <c r="B180" s="64" t="s">
        <v>480</v>
      </c>
      <c r="C180" s="64" t="s">
        <v>10</v>
      </c>
      <c r="D180" s="62">
        <v>17.99</v>
      </c>
      <c r="E180" s="62" t="s">
        <v>25</v>
      </c>
      <c r="F180" s="74" t="s">
        <v>481</v>
      </c>
      <c r="G180" s="74" t="str">
        <f t="shared" si="10"/>
        <v>541822</v>
      </c>
      <c r="H180" s="68" t="s">
        <v>467</v>
      </c>
      <c r="I180" s="36"/>
      <c r="J180" s="37">
        <f t="shared" si="9"/>
        <v>0</v>
      </c>
      <c r="K180" s="85"/>
    </row>
    <row r="181" spans="1:11" s="18" customFormat="1" ht="18" customHeight="1">
      <c r="A181" s="64" t="s">
        <v>482</v>
      </c>
      <c r="B181" s="64" t="s">
        <v>483</v>
      </c>
      <c r="C181" s="64" t="s">
        <v>10</v>
      </c>
      <c r="D181" s="62">
        <v>9.99</v>
      </c>
      <c r="E181" s="62" t="s">
        <v>11</v>
      </c>
      <c r="F181" s="74" t="s">
        <v>484</v>
      </c>
      <c r="G181" s="74" t="str">
        <f t="shared" si="10"/>
        <v>525134</v>
      </c>
      <c r="H181" s="68" t="s">
        <v>467</v>
      </c>
      <c r="I181" s="36"/>
      <c r="J181" s="37">
        <f t="shared" si="9"/>
        <v>0</v>
      </c>
      <c r="K181" s="85"/>
    </row>
    <row r="182" spans="1:11" s="18" customFormat="1" ht="18" customHeight="1">
      <c r="A182" s="64" t="s">
        <v>485</v>
      </c>
      <c r="B182" s="64" t="s">
        <v>486</v>
      </c>
      <c r="C182" s="64" t="s">
        <v>487</v>
      </c>
      <c r="D182" s="62">
        <v>6.99</v>
      </c>
      <c r="E182" s="62" t="s">
        <v>25</v>
      </c>
      <c r="F182" s="74" t="s">
        <v>488</v>
      </c>
      <c r="G182" s="74" t="str">
        <f t="shared" si="10"/>
        <v>524459</v>
      </c>
      <c r="H182" s="68" t="s">
        <v>467</v>
      </c>
      <c r="I182" s="36"/>
      <c r="J182" s="37">
        <f t="shared" si="9"/>
        <v>0</v>
      </c>
      <c r="K182" s="85"/>
    </row>
    <row r="183" spans="1:11" s="18" customFormat="1" ht="18" customHeight="1">
      <c r="A183" s="64" t="s">
        <v>489</v>
      </c>
      <c r="B183" s="64" t="s">
        <v>100</v>
      </c>
      <c r="C183" s="64" t="s">
        <v>10</v>
      </c>
      <c r="D183" s="62">
        <v>6.99</v>
      </c>
      <c r="E183" s="62" t="s">
        <v>11</v>
      </c>
      <c r="F183" s="74" t="s">
        <v>490</v>
      </c>
      <c r="G183" s="74" t="str">
        <f t="shared" si="10"/>
        <v>534102</v>
      </c>
      <c r="H183" s="68" t="s">
        <v>467</v>
      </c>
      <c r="I183" s="36"/>
      <c r="J183" s="37">
        <f t="shared" si="9"/>
        <v>0</v>
      </c>
      <c r="K183" s="85"/>
    </row>
    <row r="184" spans="1:11" ht="18" customHeight="1">
      <c r="A184" s="64" t="s">
        <v>491</v>
      </c>
      <c r="B184" s="64" t="s">
        <v>103</v>
      </c>
      <c r="C184" s="64" t="s">
        <v>104</v>
      </c>
      <c r="D184" s="62">
        <v>5.99</v>
      </c>
      <c r="E184" s="62" t="s">
        <v>11</v>
      </c>
      <c r="F184" s="74" t="s">
        <v>492</v>
      </c>
      <c r="G184" s="74" t="str">
        <f t="shared" si="10"/>
        <v>529883</v>
      </c>
      <c r="H184" s="68" t="s">
        <v>467</v>
      </c>
      <c r="I184" s="36"/>
      <c r="J184" s="37">
        <f t="shared" si="9"/>
        <v>0</v>
      </c>
      <c r="K184" s="38"/>
    </row>
    <row r="185" spans="1:11" ht="18" customHeight="1">
      <c r="A185" s="64" t="s">
        <v>493</v>
      </c>
      <c r="B185" s="64" t="s">
        <v>114</v>
      </c>
      <c r="C185" s="64" t="s">
        <v>10</v>
      </c>
      <c r="D185" s="62">
        <v>15.99</v>
      </c>
      <c r="E185" s="62" t="s">
        <v>25</v>
      </c>
      <c r="F185" s="74" t="s">
        <v>494</v>
      </c>
      <c r="G185" s="74" t="str">
        <f t="shared" si="10"/>
        <v>541793</v>
      </c>
      <c r="H185" s="68" t="s">
        <v>467</v>
      </c>
      <c r="I185" s="21"/>
      <c r="J185" s="37">
        <f t="shared" si="9"/>
        <v>0</v>
      </c>
      <c r="K185" s="38"/>
    </row>
    <row r="186" spans="1:11" ht="18" customHeight="1">
      <c r="A186" s="64" t="s">
        <v>495</v>
      </c>
      <c r="B186" s="64" t="s">
        <v>496</v>
      </c>
      <c r="C186" s="64" t="s">
        <v>497</v>
      </c>
      <c r="D186" s="62">
        <v>6.99</v>
      </c>
      <c r="E186" s="62" t="s">
        <v>45</v>
      </c>
      <c r="F186" s="74" t="s">
        <v>498</v>
      </c>
      <c r="G186" s="74" t="str">
        <f t="shared" si="10"/>
        <v>539385</v>
      </c>
      <c r="H186" s="68" t="s">
        <v>467</v>
      </c>
      <c r="I186" s="21"/>
      <c r="J186" s="37">
        <f t="shared" si="9"/>
        <v>0</v>
      </c>
      <c r="K186" s="38"/>
    </row>
    <row r="187" spans="1:11" ht="18" customHeight="1">
      <c r="A187" s="64" t="s">
        <v>499</v>
      </c>
      <c r="B187" s="64" t="s">
        <v>301</v>
      </c>
      <c r="C187" s="64" t="s">
        <v>10</v>
      </c>
      <c r="D187" s="62">
        <v>4.99</v>
      </c>
      <c r="E187" s="62" t="s">
        <v>11</v>
      </c>
      <c r="F187" s="74" t="s">
        <v>500</v>
      </c>
      <c r="G187" s="74" t="str">
        <f t="shared" si="10"/>
        <v>520700</v>
      </c>
      <c r="H187" s="68" t="s">
        <v>467</v>
      </c>
      <c r="I187" s="21"/>
      <c r="J187" s="37">
        <f t="shared" si="9"/>
        <v>0</v>
      </c>
      <c r="K187" s="38"/>
    </row>
    <row r="188" spans="1:11" ht="18" customHeight="1">
      <c r="A188" s="64" t="s">
        <v>501</v>
      </c>
      <c r="B188" s="64" t="s">
        <v>502</v>
      </c>
      <c r="C188" s="64" t="s">
        <v>503</v>
      </c>
      <c r="D188" s="62">
        <v>6.99</v>
      </c>
      <c r="E188" s="62" t="s">
        <v>11</v>
      </c>
      <c r="F188" s="74" t="s">
        <v>504</v>
      </c>
      <c r="G188" s="74" t="str">
        <f t="shared" si="10"/>
        <v>540283</v>
      </c>
      <c r="H188" s="68" t="s">
        <v>467</v>
      </c>
      <c r="I188" s="21"/>
      <c r="J188" s="37">
        <f aca="true" t="shared" si="11" ref="J188:J203">SUM(D188*I188)</f>
        <v>0</v>
      </c>
      <c r="K188" s="38"/>
    </row>
    <row r="189" spans="1:11" ht="18" customHeight="1">
      <c r="A189" s="64" t="s">
        <v>505</v>
      </c>
      <c r="B189" s="64" t="s">
        <v>506</v>
      </c>
      <c r="C189" s="64" t="s">
        <v>507</v>
      </c>
      <c r="D189" s="62">
        <v>5.99</v>
      </c>
      <c r="E189" s="62" t="s">
        <v>11</v>
      </c>
      <c r="F189" s="74" t="s">
        <v>508</v>
      </c>
      <c r="G189" s="74" t="str">
        <f t="shared" si="10"/>
        <v>541995</v>
      </c>
      <c r="H189" s="68" t="s">
        <v>467</v>
      </c>
      <c r="I189" s="21"/>
      <c r="J189" s="37">
        <f t="shared" si="11"/>
        <v>0</v>
      </c>
      <c r="K189" s="38"/>
    </row>
    <row r="190" spans="1:11" ht="18" customHeight="1">
      <c r="A190" s="64" t="s">
        <v>509</v>
      </c>
      <c r="B190" s="64" t="s">
        <v>394</v>
      </c>
      <c r="C190" s="64" t="s">
        <v>10</v>
      </c>
      <c r="D190" s="62">
        <v>16.99</v>
      </c>
      <c r="E190" s="62" t="s">
        <v>25</v>
      </c>
      <c r="F190" s="74" t="s">
        <v>510</v>
      </c>
      <c r="G190" s="74" t="str">
        <f t="shared" si="10"/>
        <v>521479</v>
      </c>
      <c r="H190" s="68" t="s">
        <v>467</v>
      </c>
      <c r="I190" s="21"/>
      <c r="J190" s="37">
        <f t="shared" si="11"/>
        <v>0</v>
      </c>
      <c r="K190" s="38"/>
    </row>
    <row r="191" spans="1:11" ht="18" customHeight="1">
      <c r="A191" s="64" t="s">
        <v>511</v>
      </c>
      <c r="B191" s="64" t="s">
        <v>416</v>
      </c>
      <c r="C191" s="64" t="s">
        <v>10</v>
      </c>
      <c r="D191" s="62">
        <v>5.99</v>
      </c>
      <c r="E191" s="62" t="s">
        <v>11</v>
      </c>
      <c r="F191" s="74" t="s">
        <v>512</v>
      </c>
      <c r="G191" s="74" t="str">
        <f t="shared" si="10"/>
        <v>541996</v>
      </c>
      <c r="H191" s="68" t="s">
        <v>467</v>
      </c>
      <c r="I191" s="21"/>
      <c r="J191" s="37">
        <f t="shared" si="11"/>
        <v>0</v>
      </c>
      <c r="K191" s="38"/>
    </row>
    <row r="192" spans="1:11" ht="18" customHeight="1">
      <c r="A192" s="64" t="s">
        <v>513</v>
      </c>
      <c r="B192" s="64" t="s">
        <v>10</v>
      </c>
      <c r="C192" s="64" t="s">
        <v>10</v>
      </c>
      <c r="D192" s="62">
        <v>6.99</v>
      </c>
      <c r="E192" s="62" t="s">
        <v>11</v>
      </c>
      <c r="F192" s="74" t="s">
        <v>514</v>
      </c>
      <c r="G192" s="74" t="str">
        <f t="shared" si="10"/>
        <v>542667</v>
      </c>
      <c r="H192" s="68" t="s">
        <v>467</v>
      </c>
      <c r="I192" s="21"/>
      <c r="J192" s="37">
        <f t="shared" si="11"/>
        <v>0</v>
      </c>
      <c r="K192" s="38"/>
    </row>
    <row r="193" spans="1:11" ht="18" customHeight="1">
      <c r="A193" s="64" t="s">
        <v>515</v>
      </c>
      <c r="B193" s="64" t="s">
        <v>238</v>
      </c>
      <c r="C193" s="64" t="s">
        <v>239</v>
      </c>
      <c r="D193" s="62">
        <v>3.99</v>
      </c>
      <c r="E193" s="62" t="s">
        <v>11</v>
      </c>
      <c r="F193" s="74" t="s">
        <v>516</v>
      </c>
      <c r="G193" s="74" t="str">
        <f t="shared" si="10"/>
        <v>538270</v>
      </c>
      <c r="H193" s="68" t="s">
        <v>467</v>
      </c>
      <c r="I193" s="21"/>
      <c r="J193" s="37">
        <f t="shared" si="11"/>
        <v>0</v>
      </c>
      <c r="K193" s="38"/>
    </row>
    <row r="194" spans="1:11" ht="18" customHeight="1">
      <c r="A194" s="64" t="s">
        <v>517</v>
      </c>
      <c r="B194" s="64" t="s">
        <v>238</v>
      </c>
      <c r="C194" s="64" t="s">
        <v>239</v>
      </c>
      <c r="D194" s="62">
        <v>3.99</v>
      </c>
      <c r="E194" s="62" t="s">
        <v>11</v>
      </c>
      <c r="F194" s="74" t="s">
        <v>518</v>
      </c>
      <c r="G194" s="74" t="str">
        <f t="shared" si="10"/>
        <v>538271</v>
      </c>
      <c r="H194" s="68" t="s">
        <v>467</v>
      </c>
      <c r="I194" s="21"/>
      <c r="J194" s="37">
        <f t="shared" si="11"/>
        <v>0</v>
      </c>
      <c r="K194" s="38"/>
    </row>
    <row r="195" spans="1:11" ht="18" customHeight="1">
      <c r="A195" s="64" t="s">
        <v>519</v>
      </c>
      <c r="B195" s="64" t="s">
        <v>121</v>
      </c>
      <c r="C195" s="64" t="s">
        <v>122</v>
      </c>
      <c r="D195" s="62">
        <v>3.99</v>
      </c>
      <c r="E195" s="62" t="s">
        <v>11</v>
      </c>
      <c r="F195" s="74" t="s">
        <v>520</v>
      </c>
      <c r="G195" s="74" t="str">
        <f t="shared" si="10"/>
        <v>540281</v>
      </c>
      <c r="H195" s="68" t="s">
        <v>467</v>
      </c>
      <c r="I195" s="21"/>
      <c r="J195" s="37">
        <f t="shared" si="11"/>
        <v>0</v>
      </c>
      <c r="K195" s="38"/>
    </row>
    <row r="196" spans="1:11" ht="18" customHeight="1">
      <c r="A196" s="64" t="s">
        <v>521</v>
      </c>
      <c r="B196" s="64" t="s">
        <v>522</v>
      </c>
      <c r="C196" s="64" t="s">
        <v>523</v>
      </c>
      <c r="D196" s="62">
        <v>6.99</v>
      </c>
      <c r="E196" s="62" t="s">
        <v>11</v>
      </c>
      <c r="F196" s="74" t="s">
        <v>524</v>
      </c>
      <c r="G196" s="74" t="str">
        <f t="shared" si="10"/>
        <v>515385</v>
      </c>
      <c r="H196" s="68" t="s">
        <v>467</v>
      </c>
      <c r="I196" s="21"/>
      <c r="J196" s="37">
        <f t="shared" si="11"/>
        <v>0</v>
      </c>
      <c r="K196" s="38"/>
    </row>
    <row r="197" spans="1:11" ht="18" customHeight="1">
      <c r="A197" s="64" t="s">
        <v>525</v>
      </c>
      <c r="B197" s="64" t="s">
        <v>56</v>
      </c>
      <c r="C197" s="64" t="s">
        <v>10</v>
      </c>
      <c r="D197" s="62">
        <v>5.99</v>
      </c>
      <c r="E197" s="62" t="s">
        <v>11</v>
      </c>
      <c r="F197" s="74" t="s">
        <v>526</v>
      </c>
      <c r="G197" s="74" t="str">
        <f t="shared" si="10"/>
        <v>538966</v>
      </c>
      <c r="H197" s="68" t="s">
        <v>467</v>
      </c>
      <c r="I197" s="21"/>
      <c r="J197" s="37">
        <f t="shared" si="11"/>
        <v>0</v>
      </c>
      <c r="K197" s="38"/>
    </row>
    <row r="198" spans="1:11" ht="18" customHeight="1">
      <c r="A198" s="64" t="s">
        <v>527</v>
      </c>
      <c r="B198" s="64" t="s">
        <v>528</v>
      </c>
      <c r="C198" s="64" t="s">
        <v>529</v>
      </c>
      <c r="D198" s="62">
        <v>6.99</v>
      </c>
      <c r="E198" s="62" t="s">
        <v>45</v>
      </c>
      <c r="F198" s="74" t="s">
        <v>530</v>
      </c>
      <c r="G198" s="74" t="str">
        <f t="shared" si="10"/>
        <v>540285</v>
      </c>
      <c r="H198" s="68" t="s">
        <v>467</v>
      </c>
      <c r="I198" s="21"/>
      <c r="J198" s="37">
        <f t="shared" si="11"/>
        <v>0</v>
      </c>
      <c r="K198" s="38"/>
    </row>
    <row r="199" spans="1:11" ht="18" customHeight="1">
      <c r="A199" s="64" t="s">
        <v>531</v>
      </c>
      <c r="B199" s="64" t="s">
        <v>344</v>
      </c>
      <c r="C199" s="64" t="s">
        <v>10</v>
      </c>
      <c r="D199" s="62">
        <v>5.99</v>
      </c>
      <c r="E199" s="62" t="s">
        <v>11</v>
      </c>
      <c r="F199" s="74" t="s">
        <v>532</v>
      </c>
      <c r="G199" s="74" t="str">
        <f t="shared" si="10"/>
        <v>991632</v>
      </c>
      <c r="H199" s="68" t="s">
        <v>467</v>
      </c>
      <c r="I199" s="21"/>
      <c r="J199" s="37">
        <f t="shared" si="11"/>
        <v>0</v>
      </c>
      <c r="K199" s="38"/>
    </row>
    <row r="200" spans="1:11" ht="18" customHeight="1">
      <c r="A200" s="64" t="s">
        <v>533</v>
      </c>
      <c r="B200" s="64" t="s">
        <v>534</v>
      </c>
      <c r="C200" s="64" t="s">
        <v>10</v>
      </c>
      <c r="D200" s="62">
        <v>5.99</v>
      </c>
      <c r="E200" s="62" t="s">
        <v>11</v>
      </c>
      <c r="F200" s="74" t="s">
        <v>535</v>
      </c>
      <c r="G200" s="74" t="str">
        <f t="shared" si="10"/>
        <v>545783</v>
      </c>
      <c r="H200" s="68" t="s">
        <v>467</v>
      </c>
      <c r="I200" s="21"/>
      <c r="J200" s="37">
        <f t="shared" si="11"/>
        <v>0</v>
      </c>
      <c r="K200" s="38"/>
    </row>
    <row r="201" spans="1:11" ht="18" customHeight="1">
      <c r="A201" s="64" t="s">
        <v>536</v>
      </c>
      <c r="B201" s="64" t="s">
        <v>173</v>
      </c>
      <c r="C201" s="64" t="s">
        <v>53</v>
      </c>
      <c r="D201" s="62">
        <v>6.99</v>
      </c>
      <c r="E201" s="62" t="s">
        <v>11</v>
      </c>
      <c r="F201" s="74" t="s">
        <v>537</v>
      </c>
      <c r="G201" s="74" t="str">
        <f t="shared" si="10"/>
        <v>540287</v>
      </c>
      <c r="H201" s="68" t="s">
        <v>467</v>
      </c>
      <c r="I201" s="21"/>
      <c r="J201" s="37">
        <f t="shared" si="11"/>
        <v>0</v>
      </c>
      <c r="K201" s="38"/>
    </row>
    <row r="202" spans="1:11" ht="18" customHeight="1">
      <c r="A202" s="64" t="s">
        <v>538</v>
      </c>
      <c r="B202" s="64" t="s">
        <v>539</v>
      </c>
      <c r="C202" s="64" t="s">
        <v>10</v>
      </c>
      <c r="D202" s="62">
        <v>16.99</v>
      </c>
      <c r="E202" s="62" t="s">
        <v>25</v>
      </c>
      <c r="F202" s="74" t="s">
        <v>540</v>
      </c>
      <c r="G202" s="74" t="str">
        <f t="shared" si="10"/>
        <v>534918</v>
      </c>
      <c r="H202" s="68" t="s">
        <v>467</v>
      </c>
      <c r="I202" s="21"/>
      <c r="J202" s="37">
        <f t="shared" si="11"/>
        <v>0</v>
      </c>
      <c r="K202" s="38"/>
    </row>
    <row r="203" spans="1:11" ht="18" customHeight="1">
      <c r="A203" s="64" t="s">
        <v>541</v>
      </c>
      <c r="B203" s="64" t="s">
        <v>542</v>
      </c>
      <c r="C203" s="64" t="s">
        <v>10</v>
      </c>
      <c r="D203" s="62">
        <v>6.99</v>
      </c>
      <c r="E203" s="62" t="s">
        <v>11</v>
      </c>
      <c r="F203" s="74" t="s">
        <v>543</v>
      </c>
      <c r="G203" s="74" t="str">
        <f t="shared" si="10"/>
        <v>526126</v>
      </c>
      <c r="H203" s="68" t="s">
        <v>467</v>
      </c>
      <c r="I203" s="21"/>
      <c r="J203" s="37">
        <f t="shared" si="11"/>
        <v>0</v>
      </c>
      <c r="K203" s="38"/>
    </row>
    <row r="204" spans="1:11" ht="18" customHeight="1">
      <c r="A204" s="7"/>
      <c r="B204" s="6"/>
      <c r="C204" s="6"/>
      <c r="D204" s="39"/>
      <c r="E204" s="38"/>
      <c r="F204" s="79"/>
      <c r="G204" s="55"/>
      <c r="H204" s="70"/>
      <c r="I204" s="21"/>
      <c r="J204" s="37"/>
      <c r="K204" s="38"/>
    </row>
    <row r="205" spans="1:11" s="18" customFormat="1" ht="18" customHeight="1">
      <c r="A205" s="4" t="s">
        <v>544</v>
      </c>
      <c r="B205" s="26"/>
      <c r="C205" s="26"/>
      <c r="D205" s="33"/>
      <c r="E205" s="32"/>
      <c r="F205" s="77"/>
      <c r="G205" s="54"/>
      <c r="H205" s="67"/>
      <c r="I205" s="34"/>
      <c r="J205" s="35"/>
      <c r="K205" s="35"/>
    </row>
    <row r="206" spans="1:11" ht="18" customHeight="1">
      <c r="A206" s="64" t="s">
        <v>545</v>
      </c>
      <c r="B206" s="64" t="s">
        <v>191</v>
      </c>
      <c r="C206" s="64" t="s">
        <v>10</v>
      </c>
      <c r="D206" s="62">
        <v>4.99</v>
      </c>
      <c r="E206" s="62" t="s">
        <v>11</v>
      </c>
      <c r="F206" s="74" t="s">
        <v>546</v>
      </c>
      <c r="G206" s="74" t="str">
        <f aca="true" t="shared" si="12" ref="G206:G234">MID(F206,7,1)&amp;MID(F206,8,5)</f>
        <v>543422</v>
      </c>
      <c r="H206" s="68" t="s">
        <v>547</v>
      </c>
      <c r="I206" s="21"/>
      <c r="J206" s="37">
        <f aca="true" t="shared" si="13" ref="J206:J219">SUM(D206*I206)</f>
        <v>0</v>
      </c>
      <c r="K206" s="38"/>
    </row>
    <row r="207" spans="1:11" ht="18" customHeight="1">
      <c r="A207" s="64" t="s">
        <v>548</v>
      </c>
      <c r="B207" s="64" t="s">
        <v>549</v>
      </c>
      <c r="C207" s="64" t="s">
        <v>550</v>
      </c>
      <c r="D207" s="62">
        <v>17.99</v>
      </c>
      <c r="E207" s="62" t="s">
        <v>25</v>
      </c>
      <c r="F207" s="74" t="s">
        <v>551</v>
      </c>
      <c r="G207" s="74" t="str">
        <f t="shared" si="12"/>
        <v>972808</v>
      </c>
      <c r="H207" s="68" t="s">
        <v>547</v>
      </c>
      <c r="I207" s="21"/>
      <c r="J207" s="37">
        <f t="shared" si="13"/>
        <v>0</v>
      </c>
      <c r="K207" s="38"/>
    </row>
    <row r="208" spans="1:11" ht="18" customHeight="1">
      <c r="A208" s="64" t="s">
        <v>552</v>
      </c>
      <c r="B208" s="64" t="s">
        <v>553</v>
      </c>
      <c r="C208" s="64" t="s">
        <v>10</v>
      </c>
      <c r="D208" s="62">
        <v>8.99</v>
      </c>
      <c r="E208" s="62" t="s">
        <v>11</v>
      </c>
      <c r="F208" s="74" t="s">
        <v>554</v>
      </c>
      <c r="G208" s="74" t="str">
        <f t="shared" si="12"/>
        <v>531283</v>
      </c>
      <c r="H208" s="68" t="s">
        <v>547</v>
      </c>
      <c r="I208" s="21"/>
      <c r="J208" s="37">
        <f t="shared" si="13"/>
        <v>0</v>
      </c>
      <c r="K208" s="38"/>
    </row>
    <row r="209" spans="1:11" ht="18" customHeight="1">
      <c r="A209" s="64" t="s">
        <v>555</v>
      </c>
      <c r="B209" s="64" t="s">
        <v>556</v>
      </c>
      <c r="C209" s="64" t="s">
        <v>10</v>
      </c>
      <c r="D209" s="62">
        <v>5.99</v>
      </c>
      <c r="E209" s="62" t="s">
        <v>11</v>
      </c>
      <c r="F209" s="74" t="s">
        <v>557</v>
      </c>
      <c r="G209" s="74" t="str">
        <f t="shared" si="12"/>
        <v>539549</v>
      </c>
      <c r="H209" s="68" t="s">
        <v>547</v>
      </c>
      <c r="I209" s="21"/>
      <c r="J209" s="37">
        <f t="shared" si="13"/>
        <v>0</v>
      </c>
      <c r="K209" s="38"/>
    </row>
    <row r="210" spans="1:11" ht="18" customHeight="1">
      <c r="A210" s="64" t="s">
        <v>558</v>
      </c>
      <c r="B210" s="64" t="s">
        <v>559</v>
      </c>
      <c r="C210" s="64" t="s">
        <v>560</v>
      </c>
      <c r="D210" s="62">
        <v>5.99</v>
      </c>
      <c r="E210" s="62" t="s">
        <v>11</v>
      </c>
      <c r="F210" s="74" t="s">
        <v>561</v>
      </c>
      <c r="G210" s="74" t="str">
        <f t="shared" si="12"/>
        <v>505595</v>
      </c>
      <c r="H210" s="68" t="s">
        <v>547</v>
      </c>
      <c r="I210" s="21"/>
      <c r="J210" s="37">
        <f t="shared" si="13"/>
        <v>0</v>
      </c>
      <c r="K210" s="38"/>
    </row>
    <row r="211" spans="1:11" ht="18" customHeight="1">
      <c r="A211" s="64" t="s">
        <v>882</v>
      </c>
      <c r="B211" s="64" t="s">
        <v>883</v>
      </c>
      <c r="C211" s="64"/>
      <c r="D211" s="62">
        <v>9.99</v>
      </c>
      <c r="E211" s="62" t="s">
        <v>11</v>
      </c>
      <c r="F211" s="83">
        <v>9780545175340</v>
      </c>
      <c r="G211" s="74" t="str">
        <f t="shared" si="12"/>
        <v>517534</v>
      </c>
      <c r="H211" s="84">
        <v>41149</v>
      </c>
      <c r="I211" s="21"/>
      <c r="J211" s="37">
        <f t="shared" si="13"/>
        <v>0</v>
      </c>
      <c r="K211" s="38"/>
    </row>
    <row r="212" spans="1:11" ht="18" customHeight="1">
      <c r="A212" s="64" t="s">
        <v>562</v>
      </c>
      <c r="B212" s="64" t="s">
        <v>563</v>
      </c>
      <c r="C212" s="64" t="s">
        <v>10</v>
      </c>
      <c r="D212" s="62">
        <v>12.99</v>
      </c>
      <c r="E212" s="62" t="s">
        <v>11</v>
      </c>
      <c r="F212" s="74" t="s">
        <v>564</v>
      </c>
      <c r="G212" s="74" t="str">
        <f t="shared" si="12"/>
        <v>541873</v>
      </c>
      <c r="H212" s="68" t="s">
        <v>547</v>
      </c>
      <c r="I212" s="21"/>
      <c r="J212" s="37">
        <f t="shared" si="13"/>
        <v>0</v>
      </c>
      <c r="K212" s="38"/>
    </row>
    <row r="213" spans="1:11" ht="18" customHeight="1">
      <c r="A213" s="64" t="s">
        <v>562</v>
      </c>
      <c r="B213" s="64" t="s">
        <v>563</v>
      </c>
      <c r="C213" s="64" t="s">
        <v>10</v>
      </c>
      <c r="D213" s="62">
        <v>24.99</v>
      </c>
      <c r="E213" s="62" t="s">
        <v>25</v>
      </c>
      <c r="F213" s="74" t="s">
        <v>565</v>
      </c>
      <c r="G213" s="74" t="str">
        <f t="shared" si="12"/>
        <v>541872</v>
      </c>
      <c r="H213" s="68" t="s">
        <v>547</v>
      </c>
      <c r="I213" s="21"/>
      <c r="J213" s="37">
        <f t="shared" si="13"/>
        <v>0</v>
      </c>
      <c r="K213" s="38"/>
    </row>
    <row r="214" spans="1:11" ht="18" customHeight="1">
      <c r="A214" s="64" t="s">
        <v>566</v>
      </c>
      <c r="B214" s="64" t="s">
        <v>136</v>
      </c>
      <c r="C214" s="64" t="s">
        <v>10</v>
      </c>
      <c r="D214" s="62">
        <v>6.99</v>
      </c>
      <c r="E214" s="62" t="s">
        <v>45</v>
      </c>
      <c r="F214" s="74" t="s">
        <v>567</v>
      </c>
      <c r="G214" s="74" t="str">
        <f t="shared" si="12"/>
        <v>526837</v>
      </c>
      <c r="H214" s="68" t="s">
        <v>547</v>
      </c>
      <c r="I214" s="21"/>
      <c r="J214" s="37">
        <f t="shared" si="13"/>
        <v>0</v>
      </c>
      <c r="K214" s="38"/>
    </row>
    <row r="215" spans="1:11" ht="18" customHeight="1">
      <c r="A215" s="64" t="s">
        <v>568</v>
      </c>
      <c r="B215" s="64" t="s">
        <v>100</v>
      </c>
      <c r="C215" s="64" t="s">
        <v>10</v>
      </c>
      <c r="D215" s="62">
        <v>6.99</v>
      </c>
      <c r="E215" s="62" t="s">
        <v>11</v>
      </c>
      <c r="F215" s="74" t="s">
        <v>569</v>
      </c>
      <c r="G215" s="74" t="str">
        <f t="shared" si="12"/>
        <v>539348</v>
      </c>
      <c r="H215" s="68" t="s">
        <v>547</v>
      </c>
      <c r="I215" s="21"/>
      <c r="J215" s="37">
        <f t="shared" si="13"/>
        <v>0</v>
      </c>
      <c r="K215" s="38"/>
    </row>
    <row r="216" spans="1:11" s="15" customFormat="1" ht="18" customHeight="1">
      <c r="A216" s="64" t="s">
        <v>570</v>
      </c>
      <c r="B216" s="64" t="s">
        <v>571</v>
      </c>
      <c r="C216" s="64" t="s">
        <v>10</v>
      </c>
      <c r="D216" s="62">
        <v>6.99</v>
      </c>
      <c r="E216" s="62" t="s">
        <v>11</v>
      </c>
      <c r="F216" s="74" t="s">
        <v>572</v>
      </c>
      <c r="G216" s="74" t="str">
        <f t="shared" si="12"/>
        <v>546092</v>
      </c>
      <c r="H216" s="68" t="s">
        <v>547</v>
      </c>
      <c r="I216" s="21"/>
      <c r="J216" s="37">
        <f t="shared" si="13"/>
        <v>0</v>
      </c>
      <c r="K216" s="21"/>
    </row>
    <row r="217" spans="1:11" s="15" customFormat="1" ht="18" customHeight="1">
      <c r="A217" s="64" t="s">
        <v>573</v>
      </c>
      <c r="B217" s="64" t="s">
        <v>574</v>
      </c>
      <c r="C217" s="64" t="s">
        <v>10</v>
      </c>
      <c r="D217" s="62">
        <v>5.99</v>
      </c>
      <c r="E217" s="62" t="s">
        <v>11</v>
      </c>
      <c r="F217" s="74" t="s">
        <v>575</v>
      </c>
      <c r="G217" s="74" t="str">
        <f t="shared" si="12"/>
        <v>546478</v>
      </c>
      <c r="H217" s="68" t="s">
        <v>547</v>
      </c>
      <c r="I217" s="21"/>
      <c r="J217" s="37">
        <f t="shared" si="13"/>
        <v>0</v>
      </c>
      <c r="K217" s="21"/>
    </row>
    <row r="218" spans="1:11" s="15" customFormat="1" ht="18" customHeight="1">
      <c r="A218" s="64" t="s">
        <v>576</v>
      </c>
      <c r="B218" s="64" t="s">
        <v>577</v>
      </c>
      <c r="C218" s="64" t="s">
        <v>578</v>
      </c>
      <c r="D218" s="62">
        <v>5.99</v>
      </c>
      <c r="E218" s="62" t="s">
        <v>11</v>
      </c>
      <c r="F218" s="74" t="s">
        <v>579</v>
      </c>
      <c r="G218" s="74" t="str">
        <f t="shared" si="12"/>
        <v>540574</v>
      </c>
      <c r="H218" s="68" t="s">
        <v>547</v>
      </c>
      <c r="I218" s="21"/>
      <c r="J218" s="37">
        <f t="shared" si="13"/>
        <v>0</v>
      </c>
      <c r="K218" s="21"/>
    </row>
    <row r="219" spans="1:11" s="15" customFormat="1" ht="18" customHeight="1">
      <c r="A219" s="64" t="s">
        <v>580</v>
      </c>
      <c r="B219" s="64" t="s">
        <v>577</v>
      </c>
      <c r="C219" s="64" t="s">
        <v>581</v>
      </c>
      <c r="D219" s="62">
        <v>5.99</v>
      </c>
      <c r="E219" s="62" t="s">
        <v>11</v>
      </c>
      <c r="F219" s="74" t="s">
        <v>582</v>
      </c>
      <c r="G219" s="74" t="str">
        <f t="shared" si="12"/>
        <v>540575</v>
      </c>
      <c r="H219" s="68" t="s">
        <v>547</v>
      </c>
      <c r="I219" s="21"/>
      <c r="J219" s="37">
        <f t="shared" si="13"/>
        <v>0</v>
      </c>
      <c r="K219" s="21"/>
    </row>
    <row r="220" spans="1:11" s="15" customFormat="1" ht="18" customHeight="1">
      <c r="A220" s="64" t="s">
        <v>875</v>
      </c>
      <c r="B220" s="64" t="s">
        <v>876</v>
      </c>
      <c r="C220" s="64" t="s">
        <v>10</v>
      </c>
      <c r="D220" s="62">
        <v>12.99</v>
      </c>
      <c r="E220" s="62" t="s">
        <v>25</v>
      </c>
      <c r="F220" s="74" t="s">
        <v>877</v>
      </c>
      <c r="G220" s="74" t="str">
        <f t="shared" si="12"/>
        <v>538696</v>
      </c>
      <c r="H220" s="68" t="s">
        <v>878</v>
      </c>
      <c r="I220" s="21"/>
      <c r="J220" s="37">
        <f aca="true" t="shared" si="14" ref="J220:J283">SUM(D220*I220)</f>
        <v>0</v>
      </c>
      <c r="K220" s="21"/>
    </row>
    <row r="221" spans="1:11" s="15" customFormat="1" ht="18" customHeight="1">
      <c r="A221" s="64" t="s">
        <v>583</v>
      </c>
      <c r="B221" s="64" t="s">
        <v>584</v>
      </c>
      <c r="C221" s="64" t="s">
        <v>585</v>
      </c>
      <c r="D221" s="62">
        <v>3.99</v>
      </c>
      <c r="E221" s="62" t="s">
        <v>11</v>
      </c>
      <c r="F221" s="74" t="s">
        <v>586</v>
      </c>
      <c r="G221" s="74" t="str">
        <f t="shared" si="12"/>
        <v>528910</v>
      </c>
      <c r="H221" s="68" t="s">
        <v>547</v>
      </c>
      <c r="I221" s="21"/>
      <c r="J221" s="37">
        <f t="shared" si="14"/>
        <v>0</v>
      </c>
      <c r="K221" s="21"/>
    </row>
    <row r="222" spans="1:11" s="15" customFormat="1" ht="18" customHeight="1">
      <c r="A222" s="64" t="s">
        <v>587</v>
      </c>
      <c r="B222" s="64" t="s">
        <v>588</v>
      </c>
      <c r="C222" s="64" t="s">
        <v>53</v>
      </c>
      <c r="D222" s="62">
        <v>16.99</v>
      </c>
      <c r="E222" s="62" t="s">
        <v>25</v>
      </c>
      <c r="F222" s="74" t="s">
        <v>589</v>
      </c>
      <c r="G222" s="74" t="str">
        <f t="shared" si="12"/>
        <v>524934</v>
      </c>
      <c r="H222" s="68" t="s">
        <v>547</v>
      </c>
      <c r="I222" s="21"/>
      <c r="J222" s="37">
        <f t="shared" si="14"/>
        <v>0</v>
      </c>
      <c r="K222" s="21"/>
    </row>
    <row r="223" spans="1:11" s="15" customFormat="1" ht="18" customHeight="1">
      <c r="A223" s="64" t="s">
        <v>590</v>
      </c>
      <c r="B223" s="64" t="s">
        <v>591</v>
      </c>
      <c r="C223" s="64" t="s">
        <v>10</v>
      </c>
      <c r="D223" s="62">
        <v>5.99</v>
      </c>
      <c r="E223" s="62" t="s">
        <v>11</v>
      </c>
      <c r="F223" s="74" t="s">
        <v>592</v>
      </c>
      <c r="G223" s="74" t="str">
        <f t="shared" si="12"/>
        <v>539823</v>
      </c>
      <c r="H223" s="68" t="s">
        <v>547</v>
      </c>
      <c r="I223" s="21"/>
      <c r="J223" s="37">
        <f t="shared" si="14"/>
        <v>0</v>
      </c>
      <c r="K223" s="21"/>
    </row>
    <row r="224" spans="1:11" ht="18" customHeight="1">
      <c r="A224" s="64" t="s">
        <v>593</v>
      </c>
      <c r="B224" s="64" t="s">
        <v>594</v>
      </c>
      <c r="C224" s="64" t="s">
        <v>10</v>
      </c>
      <c r="D224" s="62">
        <v>5.99</v>
      </c>
      <c r="E224" s="62" t="s">
        <v>11</v>
      </c>
      <c r="F224" s="74" t="s">
        <v>595</v>
      </c>
      <c r="G224" s="74" t="str">
        <f t="shared" si="12"/>
        <v>539824</v>
      </c>
      <c r="H224" s="68" t="s">
        <v>547</v>
      </c>
      <c r="I224" s="21"/>
      <c r="J224" s="37">
        <f t="shared" si="14"/>
        <v>0</v>
      </c>
      <c r="K224" s="38"/>
    </row>
    <row r="225" spans="1:11" s="8" customFormat="1" ht="18" customHeight="1">
      <c r="A225" s="64" t="s">
        <v>596</v>
      </c>
      <c r="B225" s="64" t="s">
        <v>76</v>
      </c>
      <c r="C225" s="64" t="s">
        <v>10</v>
      </c>
      <c r="D225" s="62">
        <v>3.99</v>
      </c>
      <c r="E225" s="62" t="s">
        <v>11</v>
      </c>
      <c r="F225" s="74" t="s">
        <v>597</v>
      </c>
      <c r="G225" s="74" t="str">
        <f t="shared" si="12"/>
        <v>541564</v>
      </c>
      <c r="H225" s="68" t="s">
        <v>547</v>
      </c>
      <c r="I225" s="40"/>
      <c r="J225" s="37">
        <f t="shared" si="14"/>
        <v>0</v>
      </c>
      <c r="K225" s="86"/>
    </row>
    <row r="226" spans="1:11" s="8" customFormat="1" ht="18" customHeight="1">
      <c r="A226" s="64" t="s">
        <v>598</v>
      </c>
      <c r="B226" s="64" t="s">
        <v>599</v>
      </c>
      <c r="C226" s="64" t="s">
        <v>10</v>
      </c>
      <c r="D226" s="62">
        <v>3.99</v>
      </c>
      <c r="E226" s="62" t="s">
        <v>11</v>
      </c>
      <c r="F226" s="74" t="s">
        <v>600</v>
      </c>
      <c r="G226" s="74" t="str">
        <f t="shared" si="12"/>
        <v>534498</v>
      </c>
      <c r="H226" s="68" t="s">
        <v>547</v>
      </c>
      <c r="I226" s="41"/>
      <c r="J226" s="37">
        <f t="shared" si="14"/>
        <v>0</v>
      </c>
      <c r="K226" s="86"/>
    </row>
    <row r="227" spans="1:11" s="8" customFormat="1" ht="18" customHeight="1">
      <c r="A227" s="64" t="s">
        <v>601</v>
      </c>
      <c r="B227" s="64" t="s">
        <v>602</v>
      </c>
      <c r="C227" s="64" t="s">
        <v>603</v>
      </c>
      <c r="D227" s="62">
        <v>5.99</v>
      </c>
      <c r="E227" s="62" t="s">
        <v>11</v>
      </c>
      <c r="F227" s="74" t="s">
        <v>604</v>
      </c>
      <c r="G227" s="74" t="str">
        <f t="shared" si="12"/>
        <v>538759</v>
      </c>
      <c r="H227" s="68" t="s">
        <v>547</v>
      </c>
      <c r="I227" s="41"/>
      <c r="J227" s="37">
        <f t="shared" si="14"/>
        <v>0</v>
      </c>
      <c r="K227" s="86"/>
    </row>
    <row r="228" spans="1:11" s="8" customFormat="1" ht="18" customHeight="1">
      <c r="A228" s="64" t="s">
        <v>605</v>
      </c>
      <c r="B228" s="64" t="s">
        <v>602</v>
      </c>
      <c r="C228" s="64" t="s">
        <v>603</v>
      </c>
      <c r="D228" s="62">
        <v>17.99</v>
      </c>
      <c r="E228" s="62" t="s">
        <v>25</v>
      </c>
      <c r="F228" s="74" t="s">
        <v>606</v>
      </c>
      <c r="G228" s="74" t="str">
        <f t="shared" si="12"/>
        <v>543169</v>
      </c>
      <c r="H228" s="68" t="s">
        <v>547</v>
      </c>
      <c r="I228" s="41"/>
      <c r="J228" s="37">
        <f t="shared" si="14"/>
        <v>0</v>
      </c>
      <c r="K228" s="86"/>
    </row>
    <row r="229" spans="1:11" s="8" customFormat="1" ht="18" customHeight="1">
      <c r="A229" s="64" t="s">
        <v>607</v>
      </c>
      <c r="B229" s="64" t="s">
        <v>254</v>
      </c>
      <c r="C229" s="64" t="s">
        <v>10</v>
      </c>
      <c r="D229" s="62">
        <v>5.99</v>
      </c>
      <c r="E229" s="62" t="s">
        <v>11</v>
      </c>
      <c r="F229" s="74" t="s">
        <v>608</v>
      </c>
      <c r="G229" s="74" t="str">
        <f t="shared" si="12"/>
        <v>508176</v>
      </c>
      <c r="H229" s="68" t="s">
        <v>547</v>
      </c>
      <c r="I229" s="41"/>
      <c r="J229" s="37">
        <f t="shared" si="14"/>
        <v>0</v>
      </c>
      <c r="K229" s="86"/>
    </row>
    <row r="230" spans="1:11" ht="18" customHeight="1">
      <c r="A230" s="64" t="s">
        <v>609</v>
      </c>
      <c r="B230" s="64" t="s">
        <v>610</v>
      </c>
      <c r="C230" s="64" t="s">
        <v>10</v>
      </c>
      <c r="D230" s="62">
        <v>17.99</v>
      </c>
      <c r="E230" s="62" t="s">
        <v>25</v>
      </c>
      <c r="F230" s="74" t="s">
        <v>611</v>
      </c>
      <c r="G230" s="74" t="str">
        <f t="shared" si="12"/>
        <v>505677</v>
      </c>
      <c r="H230" s="68" t="s">
        <v>547</v>
      </c>
      <c r="I230" s="40"/>
      <c r="J230" s="37">
        <f t="shared" si="14"/>
        <v>0</v>
      </c>
      <c r="K230" s="38"/>
    </row>
    <row r="231" spans="1:11" ht="18" customHeight="1">
      <c r="A231" s="64" t="s">
        <v>612</v>
      </c>
      <c r="B231" s="64" t="s">
        <v>344</v>
      </c>
      <c r="C231" s="64" t="s">
        <v>10</v>
      </c>
      <c r="D231" s="62">
        <v>17.99</v>
      </c>
      <c r="E231" s="62" t="s">
        <v>25</v>
      </c>
      <c r="F231" s="74" t="s">
        <v>613</v>
      </c>
      <c r="G231" s="74" t="str">
        <f t="shared" si="12"/>
        <v>991628</v>
      </c>
      <c r="H231" s="68" t="s">
        <v>547</v>
      </c>
      <c r="I231" s="21"/>
      <c r="J231" s="37">
        <f t="shared" si="14"/>
        <v>0</v>
      </c>
      <c r="K231" s="38"/>
    </row>
    <row r="232" spans="1:11" ht="18" customHeight="1">
      <c r="A232" s="64" t="s">
        <v>614</v>
      </c>
      <c r="B232" s="64" t="s">
        <v>469</v>
      </c>
      <c r="C232" s="64" t="s">
        <v>10</v>
      </c>
      <c r="D232" s="62">
        <v>17.99</v>
      </c>
      <c r="E232" s="62" t="s">
        <v>25</v>
      </c>
      <c r="F232" s="74" t="s">
        <v>615</v>
      </c>
      <c r="G232" s="74" t="str">
        <f t="shared" si="12"/>
        <v>503344</v>
      </c>
      <c r="H232" s="68" t="s">
        <v>547</v>
      </c>
      <c r="I232" s="21"/>
      <c r="J232" s="37">
        <f t="shared" si="14"/>
        <v>0</v>
      </c>
      <c r="K232" s="38"/>
    </row>
    <row r="233" spans="1:11" ht="18" customHeight="1">
      <c r="A233" s="64" t="s">
        <v>616</v>
      </c>
      <c r="B233" s="64" t="s">
        <v>223</v>
      </c>
      <c r="C233" s="64" t="s">
        <v>10</v>
      </c>
      <c r="D233" s="62">
        <v>4.99</v>
      </c>
      <c r="E233" s="62" t="s">
        <v>11</v>
      </c>
      <c r="F233" s="74" t="s">
        <v>617</v>
      </c>
      <c r="G233" s="74" t="str">
        <f t="shared" si="12"/>
        <v>534836</v>
      </c>
      <c r="H233" s="68" t="s">
        <v>547</v>
      </c>
      <c r="I233" s="21"/>
      <c r="J233" s="37">
        <f t="shared" si="14"/>
        <v>0</v>
      </c>
      <c r="K233" s="38"/>
    </row>
    <row r="234" spans="1:11" ht="18" customHeight="1">
      <c r="A234" s="64" t="s">
        <v>618</v>
      </c>
      <c r="B234" s="64" t="s">
        <v>348</v>
      </c>
      <c r="C234" s="64" t="s">
        <v>619</v>
      </c>
      <c r="D234" s="62">
        <v>4.99</v>
      </c>
      <c r="E234" s="62" t="s">
        <v>11</v>
      </c>
      <c r="F234" s="74" t="s">
        <v>620</v>
      </c>
      <c r="G234" s="74" t="str">
        <f t="shared" si="12"/>
        <v>530833</v>
      </c>
      <c r="H234" s="68" t="s">
        <v>547</v>
      </c>
      <c r="I234" s="21"/>
      <c r="J234" s="37">
        <f t="shared" si="14"/>
        <v>0</v>
      </c>
      <c r="K234" s="38"/>
    </row>
    <row r="235" spans="1:11" s="18" customFormat="1" ht="18" customHeight="1">
      <c r="A235" s="7"/>
      <c r="B235" s="6"/>
      <c r="C235" s="6"/>
      <c r="D235" s="39"/>
      <c r="E235" s="38"/>
      <c r="F235" s="79"/>
      <c r="G235" s="55"/>
      <c r="H235" s="70"/>
      <c r="I235" s="36"/>
      <c r="J235" s="37"/>
      <c r="K235" s="85"/>
    </row>
    <row r="236" spans="1:11" ht="18" customHeight="1">
      <c r="A236" s="4" t="s">
        <v>621</v>
      </c>
      <c r="B236" s="26"/>
      <c r="C236" s="26"/>
      <c r="D236" s="33"/>
      <c r="E236" s="32"/>
      <c r="F236" s="77"/>
      <c r="G236" s="54"/>
      <c r="H236" s="67"/>
      <c r="I236" s="34"/>
      <c r="J236" s="35"/>
      <c r="K236" s="35"/>
    </row>
    <row r="237" spans="1:11" ht="18" customHeight="1">
      <c r="A237" s="64" t="s">
        <v>622</v>
      </c>
      <c r="B237" s="64" t="s">
        <v>623</v>
      </c>
      <c r="C237" s="64" t="s">
        <v>10</v>
      </c>
      <c r="D237" s="62">
        <v>6.99</v>
      </c>
      <c r="E237" s="62" t="s">
        <v>45</v>
      </c>
      <c r="F237" s="74" t="s">
        <v>624</v>
      </c>
      <c r="G237" s="74" t="str">
        <f aca="true" t="shared" si="15" ref="G237:G283">MID(F237,7,1)&amp;MID(F237,8,5)</f>
        <v>543239</v>
      </c>
      <c r="H237" s="68" t="s">
        <v>625</v>
      </c>
      <c r="I237" s="21"/>
      <c r="J237" s="37">
        <f t="shared" si="14"/>
        <v>0</v>
      </c>
      <c r="K237" s="38"/>
    </row>
    <row r="238" spans="1:11" ht="18" customHeight="1">
      <c r="A238" s="64" t="s">
        <v>626</v>
      </c>
      <c r="B238" s="64" t="s">
        <v>623</v>
      </c>
      <c r="C238" s="64" t="s">
        <v>10</v>
      </c>
      <c r="D238" s="62">
        <v>6.99</v>
      </c>
      <c r="E238" s="62" t="s">
        <v>45</v>
      </c>
      <c r="F238" s="74" t="s">
        <v>627</v>
      </c>
      <c r="G238" s="74" t="str">
        <f t="shared" si="15"/>
        <v>543238</v>
      </c>
      <c r="H238" s="68" t="s">
        <v>625</v>
      </c>
      <c r="I238" s="21"/>
      <c r="J238" s="37">
        <f t="shared" si="14"/>
        <v>0</v>
      </c>
      <c r="K238" s="38"/>
    </row>
    <row r="239" spans="1:11" ht="18" customHeight="1">
      <c r="A239" s="64" t="s">
        <v>628</v>
      </c>
      <c r="B239" s="64" t="s">
        <v>629</v>
      </c>
      <c r="C239" s="64" t="s">
        <v>10</v>
      </c>
      <c r="D239" s="62">
        <v>12.99</v>
      </c>
      <c r="E239" s="62" t="s">
        <v>11</v>
      </c>
      <c r="F239" s="74" t="s">
        <v>630</v>
      </c>
      <c r="G239" s="74" t="str">
        <f t="shared" si="15"/>
        <v>520889</v>
      </c>
      <c r="H239" s="68" t="s">
        <v>625</v>
      </c>
      <c r="I239" s="21"/>
      <c r="J239" s="37">
        <f t="shared" si="14"/>
        <v>0</v>
      </c>
      <c r="K239" s="38"/>
    </row>
    <row r="240" spans="1:11" ht="18" customHeight="1">
      <c r="A240" s="64" t="s">
        <v>631</v>
      </c>
      <c r="B240" s="64" t="s">
        <v>632</v>
      </c>
      <c r="C240" s="64" t="s">
        <v>10</v>
      </c>
      <c r="D240" s="62">
        <v>16.99</v>
      </c>
      <c r="E240" s="62" t="s">
        <v>25</v>
      </c>
      <c r="F240" s="74" t="s">
        <v>633</v>
      </c>
      <c r="G240" s="74" t="str">
        <f t="shared" si="15"/>
        <v>523345</v>
      </c>
      <c r="H240" s="68" t="s">
        <v>625</v>
      </c>
      <c r="I240" s="21"/>
      <c r="J240" s="37">
        <f t="shared" si="14"/>
        <v>0</v>
      </c>
      <c r="K240" s="38"/>
    </row>
    <row r="241" spans="1:11" ht="18" customHeight="1">
      <c r="A241" s="64" t="s">
        <v>634</v>
      </c>
      <c r="B241" s="64" t="s">
        <v>416</v>
      </c>
      <c r="C241" s="64" t="s">
        <v>10</v>
      </c>
      <c r="D241" s="62">
        <v>5.99</v>
      </c>
      <c r="E241" s="62" t="s">
        <v>11</v>
      </c>
      <c r="F241" s="74" t="s">
        <v>635</v>
      </c>
      <c r="G241" s="74" t="str">
        <f t="shared" si="15"/>
        <v>540242</v>
      </c>
      <c r="H241" s="68" t="s">
        <v>625</v>
      </c>
      <c r="I241" s="21"/>
      <c r="J241" s="37">
        <f t="shared" si="14"/>
        <v>0</v>
      </c>
      <c r="K241" s="38"/>
    </row>
    <row r="242" spans="1:11" ht="18" customHeight="1">
      <c r="A242" s="64" t="s">
        <v>636</v>
      </c>
      <c r="B242" s="64" t="s">
        <v>136</v>
      </c>
      <c r="C242" s="64" t="s">
        <v>10</v>
      </c>
      <c r="D242" s="62">
        <v>12.99</v>
      </c>
      <c r="E242" s="62" t="s">
        <v>25</v>
      </c>
      <c r="F242" s="74" t="s">
        <v>637</v>
      </c>
      <c r="G242" s="74" t="str">
        <f t="shared" si="15"/>
        <v>545013</v>
      </c>
      <c r="H242" s="68" t="s">
        <v>625</v>
      </c>
      <c r="I242" s="21"/>
      <c r="J242" s="37">
        <f t="shared" si="14"/>
        <v>0</v>
      </c>
      <c r="K242" s="38"/>
    </row>
    <row r="243" spans="1:11" ht="18" customHeight="1">
      <c r="A243" s="64" t="s">
        <v>638</v>
      </c>
      <c r="B243" s="64" t="s">
        <v>136</v>
      </c>
      <c r="C243" s="64" t="s">
        <v>10</v>
      </c>
      <c r="D243" s="62">
        <v>12.99</v>
      </c>
      <c r="E243" s="62" t="s">
        <v>25</v>
      </c>
      <c r="F243" s="74" t="s">
        <v>639</v>
      </c>
      <c r="G243" s="74" t="str">
        <f t="shared" si="15"/>
        <v>545692</v>
      </c>
      <c r="H243" s="68" t="s">
        <v>625</v>
      </c>
      <c r="I243" s="21"/>
      <c r="J243" s="37">
        <f t="shared" si="14"/>
        <v>0</v>
      </c>
      <c r="K243" s="38"/>
    </row>
    <row r="244" spans="1:11" ht="18" customHeight="1">
      <c r="A244" s="64" t="s">
        <v>640</v>
      </c>
      <c r="B244" s="64" t="s">
        <v>420</v>
      </c>
      <c r="C244" s="64" t="s">
        <v>10</v>
      </c>
      <c r="D244" s="62">
        <v>5.99</v>
      </c>
      <c r="E244" s="62" t="s">
        <v>11</v>
      </c>
      <c r="F244" s="74" t="s">
        <v>641</v>
      </c>
      <c r="G244" s="74" t="str">
        <f t="shared" si="15"/>
        <v>522229</v>
      </c>
      <c r="H244" s="68" t="s">
        <v>625</v>
      </c>
      <c r="I244" s="21"/>
      <c r="J244" s="37">
        <f t="shared" si="14"/>
        <v>0</v>
      </c>
      <c r="K244" s="38"/>
    </row>
    <row r="245" spans="1:11" ht="18" customHeight="1">
      <c r="A245" s="64" t="s">
        <v>642</v>
      </c>
      <c r="B245" s="64" t="s">
        <v>198</v>
      </c>
      <c r="C245" s="64" t="s">
        <v>10</v>
      </c>
      <c r="D245" s="62">
        <v>12.99</v>
      </c>
      <c r="E245" s="62" t="s">
        <v>25</v>
      </c>
      <c r="F245" s="74" t="s">
        <v>643</v>
      </c>
      <c r="G245" s="74" t="str">
        <f t="shared" si="15"/>
        <v>538177</v>
      </c>
      <c r="H245" s="68" t="s">
        <v>625</v>
      </c>
      <c r="I245" s="21"/>
      <c r="J245" s="37">
        <f t="shared" si="14"/>
        <v>0</v>
      </c>
      <c r="K245" s="38"/>
    </row>
    <row r="246" spans="1:11" ht="18" customHeight="1">
      <c r="A246" s="64" t="s">
        <v>644</v>
      </c>
      <c r="B246" s="64" t="s">
        <v>645</v>
      </c>
      <c r="C246" s="64" t="s">
        <v>10</v>
      </c>
      <c r="D246" s="62">
        <v>9.99</v>
      </c>
      <c r="E246" s="62" t="s">
        <v>11</v>
      </c>
      <c r="F246" s="74" t="s">
        <v>646</v>
      </c>
      <c r="G246" s="74" t="str">
        <f t="shared" si="15"/>
        <v>542357</v>
      </c>
      <c r="H246" s="68" t="s">
        <v>625</v>
      </c>
      <c r="I246" s="21"/>
      <c r="J246" s="37">
        <f t="shared" si="14"/>
        <v>0</v>
      </c>
      <c r="K246" s="38"/>
    </row>
    <row r="247" spans="1:11" ht="18" customHeight="1">
      <c r="A247" s="64" t="s">
        <v>647</v>
      </c>
      <c r="B247" s="64" t="s">
        <v>648</v>
      </c>
      <c r="C247" s="64" t="s">
        <v>649</v>
      </c>
      <c r="D247" s="62">
        <v>14.99</v>
      </c>
      <c r="E247" s="62" t="s">
        <v>77</v>
      </c>
      <c r="F247" s="74" t="s">
        <v>650</v>
      </c>
      <c r="G247" s="74" t="str">
        <f t="shared" si="15"/>
        <v>542570</v>
      </c>
      <c r="H247" s="68" t="s">
        <v>625</v>
      </c>
      <c r="I247" s="21"/>
      <c r="J247" s="37">
        <f t="shared" si="14"/>
        <v>0</v>
      </c>
      <c r="K247" s="38"/>
    </row>
    <row r="248" spans="1:11" ht="18" customHeight="1">
      <c r="A248" s="64" t="s">
        <v>651</v>
      </c>
      <c r="B248" s="64" t="s">
        <v>652</v>
      </c>
      <c r="C248" s="64" t="s">
        <v>653</v>
      </c>
      <c r="D248" s="62">
        <v>9.99</v>
      </c>
      <c r="E248" s="62" t="s">
        <v>45</v>
      </c>
      <c r="F248" s="74" t="s">
        <v>654</v>
      </c>
      <c r="G248" s="74" t="str">
        <f t="shared" si="15"/>
        <v>545618</v>
      </c>
      <c r="H248" s="68" t="s">
        <v>625</v>
      </c>
      <c r="I248" s="21"/>
      <c r="J248" s="37">
        <f t="shared" si="14"/>
        <v>0</v>
      </c>
      <c r="K248" s="38"/>
    </row>
    <row r="249" spans="1:11" ht="18" customHeight="1">
      <c r="A249" s="64" t="s">
        <v>655</v>
      </c>
      <c r="B249" s="64" t="s">
        <v>656</v>
      </c>
      <c r="C249" s="64" t="s">
        <v>10</v>
      </c>
      <c r="D249" s="62">
        <v>10.99</v>
      </c>
      <c r="E249" s="62" t="s">
        <v>11</v>
      </c>
      <c r="F249" s="74" t="s">
        <v>657</v>
      </c>
      <c r="G249" s="74" t="str">
        <f t="shared" si="15"/>
        <v>532699</v>
      </c>
      <c r="H249" s="68" t="s">
        <v>625</v>
      </c>
      <c r="I249" s="21"/>
      <c r="J249" s="37">
        <f t="shared" si="14"/>
        <v>0</v>
      </c>
      <c r="K249" s="38"/>
    </row>
    <row r="250" spans="1:11" ht="18" customHeight="1">
      <c r="A250" s="64" t="s">
        <v>655</v>
      </c>
      <c r="B250" s="64" t="s">
        <v>656</v>
      </c>
      <c r="C250" s="64" t="s">
        <v>10</v>
      </c>
      <c r="D250" s="62">
        <v>23.99</v>
      </c>
      <c r="E250" s="62" t="s">
        <v>25</v>
      </c>
      <c r="F250" s="74" t="s">
        <v>658</v>
      </c>
      <c r="G250" s="74" t="str">
        <f t="shared" si="15"/>
        <v>532698</v>
      </c>
      <c r="H250" s="68" t="s">
        <v>625</v>
      </c>
      <c r="I250" s="21"/>
      <c r="J250" s="37">
        <f t="shared" si="14"/>
        <v>0</v>
      </c>
      <c r="K250" s="38"/>
    </row>
    <row r="251" spans="1:11" ht="18" customHeight="1">
      <c r="A251" s="64" t="s">
        <v>659</v>
      </c>
      <c r="B251" s="64" t="s">
        <v>660</v>
      </c>
      <c r="C251" s="64" t="s">
        <v>661</v>
      </c>
      <c r="D251" s="62">
        <v>3.99</v>
      </c>
      <c r="E251" s="62" t="s">
        <v>11</v>
      </c>
      <c r="F251" s="74" t="s">
        <v>662</v>
      </c>
      <c r="G251" s="74" t="str">
        <f t="shared" si="15"/>
        <v>535581</v>
      </c>
      <c r="H251" s="68" t="s">
        <v>625</v>
      </c>
      <c r="I251" s="21"/>
      <c r="J251" s="37">
        <f t="shared" si="14"/>
        <v>0</v>
      </c>
      <c r="K251" s="38"/>
    </row>
    <row r="252" spans="1:11" ht="18" customHeight="1">
      <c r="A252" s="64" t="s">
        <v>663</v>
      </c>
      <c r="B252" s="64" t="s">
        <v>571</v>
      </c>
      <c r="C252" s="64" t="s">
        <v>10</v>
      </c>
      <c r="D252" s="62">
        <v>16.99</v>
      </c>
      <c r="E252" s="62" t="s">
        <v>25</v>
      </c>
      <c r="F252" s="74" t="s">
        <v>664</v>
      </c>
      <c r="G252" s="74" t="str">
        <f t="shared" si="15"/>
        <v>525520</v>
      </c>
      <c r="H252" s="68" t="s">
        <v>625</v>
      </c>
      <c r="I252" s="21"/>
      <c r="J252" s="37">
        <f t="shared" si="14"/>
        <v>0</v>
      </c>
      <c r="K252" s="38"/>
    </row>
    <row r="253" spans="1:11" ht="18" customHeight="1">
      <c r="A253" s="64" t="s">
        <v>665</v>
      </c>
      <c r="B253" s="64" t="s">
        <v>571</v>
      </c>
      <c r="C253" s="64" t="s">
        <v>10</v>
      </c>
      <c r="D253" s="62">
        <v>25.99</v>
      </c>
      <c r="E253" s="62" t="s">
        <v>666</v>
      </c>
      <c r="F253" s="74" t="s">
        <v>667</v>
      </c>
      <c r="G253" s="74" t="str">
        <f t="shared" si="15"/>
        <v>546616</v>
      </c>
      <c r="H253" s="68" t="s">
        <v>625</v>
      </c>
      <c r="I253" s="21"/>
      <c r="J253" s="37">
        <f t="shared" si="14"/>
        <v>0</v>
      </c>
      <c r="K253" s="38"/>
    </row>
    <row r="254" spans="1:11" ht="18" customHeight="1">
      <c r="A254" s="64" t="s">
        <v>668</v>
      </c>
      <c r="B254" s="64" t="s">
        <v>291</v>
      </c>
      <c r="C254" s="64" t="s">
        <v>10</v>
      </c>
      <c r="D254" s="62">
        <v>6.99</v>
      </c>
      <c r="E254" s="62" t="s">
        <v>25</v>
      </c>
      <c r="F254" s="74" t="s">
        <v>669</v>
      </c>
      <c r="G254" s="74" t="str">
        <f t="shared" si="15"/>
        <v>531284</v>
      </c>
      <c r="H254" s="68" t="s">
        <v>625</v>
      </c>
      <c r="I254" s="21"/>
      <c r="J254" s="37">
        <f t="shared" si="14"/>
        <v>0</v>
      </c>
      <c r="K254" s="38"/>
    </row>
    <row r="255" spans="1:11" ht="18" customHeight="1">
      <c r="A255" s="64" t="s">
        <v>670</v>
      </c>
      <c r="B255" s="64" t="s">
        <v>100</v>
      </c>
      <c r="C255" s="64" t="s">
        <v>10</v>
      </c>
      <c r="D255" s="62">
        <v>14.99</v>
      </c>
      <c r="E255" s="62" t="s">
        <v>25</v>
      </c>
      <c r="F255" s="74" t="s">
        <v>671</v>
      </c>
      <c r="G255" s="74" t="str">
        <f t="shared" si="15"/>
        <v>539351</v>
      </c>
      <c r="H255" s="68" t="s">
        <v>625</v>
      </c>
      <c r="I255" s="21"/>
      <c r="J255" s="37">
        <f t="shared" si="14"/>
        <v>0</v>
      </c>
      <c r="K255" s="38"/>
    </row>
    <row r="256" spans="1:11" ht="18" customHeight="1">
      <c r="A256" s="64" t="s">
        <v>672</v>
      </c>
      <c r="B256" s="64" t="s">
        <v>652</v>
      </c>
      <c r="C256" s="64" t="s">
        <v>653</v>
      </c>
      <c r="D256" s="62">
        <v>9.99</v>
      </c>
      <c r="E256" s="62" t="s">
        <v>45</v>
      </c>
      <c r="F256" s="74" t="s">
        <v>673</v>
      </c>
      <c r="G256" s="74" t="str">
        <f t="shared" si="15"/>
        <v>545415</v>
      </c>
      <c r="H256" s="68" t="s">
        <v>625</v>
      </c>
      <c r="I256" s="21"/>
      <c r="J256" s="37">
        <f t="shared" si="14"/>
        <v>0</v>
      </c>
      <c r="K256" s="38"/>
    </row>
    <row r="257" spans="1:11" ht="18" customHeight="1">
      <c r="A257" s="64" t="s">
        <v>674</v>
      </c>
      <c r="B257" s="64" t="s">
        <v>675</v>
      </c>
      <c r="C257" s="64" t="s">
        <v>10</v>
      </c>
      <c r="D257" s="62">
        <v>3.99</v>
      </c>
      <c r="E257" s="62" t="s">
        <v>11</v>
      </c>
      <c r="F257" s="74" t="s">
        <v>676</v>
      </c>
      <c r="G257" s="74" t="str">
        <f t="shared" si="15"/>
        <v>544463</v>
      </c>
      <c r="H257" s="68" t="s">
        <v>625</v>
      </c>
      <c r="I257" s="21"/>
      <c r="J257" s="37">
        <f t="shared" si="14"/>
        <v>0</v>
      </c>
      <c r="K257" s="38"/>
    </row>
    <row r="258" spans="1:11" ht="18" customHeight="1">
      <c r="A258" s="64" t="s">
        <v>677</v>
      </c>
      <c r="B258" s="64" t="s">
        <v>111</v>
      </c>
      <c r="C258" s="64" t="s">
        <v>10</v>
      </c>
      <c r="D258" s="62">
        <v>7.99</v>
      </c>
      <c r="E258" s="62" t="s">
        <v>45</v>
      </c>
      <c r="F258" s="74" t="s">
        <v>678</v>
      </c>
      <c r="G258" s="74" t="str">
        <f t="shared" si="15"/>
        <v>543637</v>
      </c>
      <c r="H258" s="68" t="s">
        <v>625</v>
      </c>
      <c r="I258" s="21"/>
      <c r="J258" s="37">
        <f t="shared" si="14"/>
        <v>0</v>
      </c>
      <c r="K258" s="38"/>
    </row>
    <row r="259" spans="1:11" ht="18" customHeight="1">
      <c r="A259" s="64" t="s">
        <v>679</v>
      </c>
      <c r="B259" s="64" t="s">
        <v>680</v>
      </c>
      <c r="C259" s="64" t="s">
        <v>173</v>
      </c>
      <c r="D259" s="62">
        <v>8.99</v>
      </c>
      <c r="E259" s="62" t="s">
        <v>25</v>
      </c>
      <c r="F259" s="74" t="s">
        <v>681</v>
      </c>
      <c r="G259" s="74" t="str">
        <f t="shared" si="15"/>
        <v>543647</v>
      </c>
      <c r="H259" s="68" t="s">
        <v>625</v>
      </c>
      <c r="I259" s="21"/>
      <c r="J259" s="37">
        <f t="shared" si="14"/>
        <v>0</v>
      </c>
      <c r="K259" s="38"/>
    </row>
    <row r="260" spans="1:11" ht="18" customHeight="1">
      <c r="A260" s="64" t="s">
        <v>682</v>
      </c>
      <c r="B260" s="64" t="s">
        <v>675</v>
      </c>
      <c r="C260" s="64" t="s">
        <v>683</v>
      </c>
      <c r="D260" s="62">
        <v>4.99</v>
      </c>
      <c r="E260" s="62" t="s">
        <v>45</v>
      </c>
      <c r="F260" s="74" t="s">
        <v>684</v>
      </c>
      <c r="G260" s="74" t="str">
        <f t="shared" si="15"/>
        <v>543646</v>
      </c>
      <c r="H260" s="68" t="s">
        <v>625</v>
      </c>
      <c r="I260" s="21"/>
      <c r="J260" s="37">
        <f t="shared" si="14"/>
        <v>0</v>
      </c>
      <c r="K260" s="38"/>
    </row>
    <row r="261" spans="1:11" ht="18" customHeight="1">
      <c r="A261" s="64" t="s">
        <v>685</v>
      </c>
      <c r="B261" s="64" t="s">
        <v>232</v>
      </c>
      <c r="C261" s="64" t="s">
        <v>233</v>
      </c>
      <c r="D261" s="62">
        <v>4.99</v>
      </c>
      <c r="E261" s="62" t="s">
        <v>45</v>
      </c>
      <c r="F261" s="74" t="s">
        <v>686</v>
      </c>
      <c r="G261" s="74" t="str">
        <f t="shared" si="15"/>
        <v>543649</v>
      </c>
      <c r="H261" s="68" t="s">
        <v>625</v>
      </c>
      <c r="I261" s="21"/>
      <c r="J261" s="37">
        <f t="shared" si="14"/>
        <v>0</v>
      </c>
      <c r="K261" s="38"/>
    </row>
    <row r="262" spans="1:11" ht="18" customHeight="1">
      <c r="A262" s="64" t="s">
        <v>687</v>
      </c>
      <c r="B262" s="64" t="s">
        <v>688</v>
      </c>
      <c r="C262" s="64" t="s">
        <v>689</v>
      </c>
      <c r="D262" s="62">
        <v>9.99</v>
      </c>
      <c r="E262" s="62" t="s">
        <v>45</v>
      </c>
      <c r="F262" s="74" t="s">
        <v>690</v>
      </c>
      <c r="G262" s="74" t="str">
        <f t="shared" si="15"/>
        <v>543387</v>
      </c>
      <c r="H262" s="68" t="s">
        <v>625</v>
      </c>
      <c r="I262" s="21"/>
      <c r="J262" s="37">
        <f t="shared" si="14"/>
        <v>0</v>
      </c>
      <c r="K262" s="38"/>
    </row>
    <row r="263" spans="1:11" ht="18" customHeight="1">
      <c r="A263" s="64" t="s">
        <v>691</v>
      </c>
      <c r="B263" s="64" t="s">
        <v>692</v>
      </c>
      <c r="C263" s="64" t="s">
        <v>10</v>
      </c>
      <c r="D263" s="62">
        <v>5.99</v>
      </c>
      <c r="E263" s="62" t="s">
        <v>11</v>
      </c>
      <c r="F263" s="74" t="s">
        <v>693</v>
      </c>
      <c r="G263" s="74" t="str">
        <f t="shared" si="15"/>
        <v>543495</v>
      </c>
      <c r="H263" s="68" t="s">
        <v>625</v>
      </c>
      <c r="I263" s="21"/>
      <c r="J263" s="37">
        <f t="shared" si="14"/>
        <v>0</v>
      </c>
      <c r="K263" s="38"/>
    </row>
    <row r="264" spans="1:11" ht="18" customHeight="1">
      <c r="A264" s="64" t="s">
        <v>694</v>
      </c>
      <c r="B264" s="64" t="s">
        <v>695</v>
      </c>
      <c r="C264" s="64" t="s">
        <v>10</v>
      </c>
      <c r="D264" s="62">
        <v>6.99</v>
      </c>
      <c r="E264" s="62" t="s">
        <v>11</v>
      </c>
      <c r="F264" s="74" t="s">
        <v>696</v>
      </c>
      <c r="G264" s="74" t="str">
        <f t="shared" si="15"/>
        <v>543098</v>
      </c>
      <c r="H264" s="68" t="s">
        <v>625</v>
      </c>
      <c r="I264" s="21"/>
      <c r="J264" s="37">
        <f t="shared" si="14"/>
        <v>0</v>
      </c>
      <c r="K264" s="38"/>
    </row>
    <row r="265" spans="1:11" ht="18" customHeight="1">
      <c r="A265" s="64" t="s">
        <v>697</v>
      </c>
      <c r="B265" s="64" t="s">
        <v>692</v>
      </c>
      <c r="C265" s="64" t="s">
        <v>10</v>
      </c>
      <c r="D265" s="62">
        <v>13.99</v>
      </c>
      <c r="E265" s="62" t="s">
        <v>11</v>
      </c>
      <c r="F265" s="74" t="s">
        <v>698</v>
      </c>
      <c r="G265" s="74" t="str">
        <f t="shared" si="15"/>
        <v>544782</v>
      </c>
      <c r="H265" s="68" t="s">
        <v>625</v>
      </c>
      <c r="I265" s="21"/>
      <c r="J265" s="37">
        <f t="shared" si="14"/>
        <v>0</v>
      </c>
      <c r="K265" s="38"/>
    </row>
    <row r="266" spans="1:11" ht="18" customHeight="1">
      <c r="A266" s="64" t="s">
        <v>699</v>
      </c>
      <c r="B266" s="64" t="s">
        <v>238</v>
      </c>
      <c r="C266" s="64" t="s">
        <v>239</v>
      </c>
      <c r="D266" s="62">
        <v>3.99</v>
      </c>
      <c r="E266" s="62" t="s">
        <v>11</v>
      </c>
      <c r="F266" s="74" t="s">
        <v>700</v>
      </c>
      <c r="G266" s="74" t="str">
        <f t="shared" si="15"/>
        <v>538272</v>
      </c>
      <c r="H266" s="68" t="s">
        <v>625</v>
      </c>
      <c r="I266" s="21"/>
      <c r="J266" s="37">
        <f t="shared" si="14"/>
        <v>0</v>
      </c>
      <c r="K266" s="38"/>
    </row>
    <row r="267" spans="1:11" ht="18" customHeight="1">
      <c r="A267" s="64" t="s">
        <v>701</v>
      </c>
      <c r="B267" s="64" t="s">
        <v>702</v>
      </c>
      <c r="C267" s="64" t="s">
        <v>10</v>
      </c>
      <c r="D267" s="62">
        <v>3.99</v>
      </c>
      <c r="E267" s="62" t="s">
        <v>11</v>
      </c>
      <c r="F267" s="74" t="s">
        <v>703</v>
      </c>
      <c r="G267" s="74" t="str">
        <f t="shared" si="15"/>
        <v>543685</v>
      </c>
      <c r="H267" s="68" t="s">
        <v>625</v>
      </c>
      <c r="I267" s="21"/>
      <c r="J267" s="37">
        <f t="shared" si="14"/>
        <v>0</v>
      </c>
      <c r="K267" s="38"/>
    </row>
    <row r="268" spans="1:11" ht="18" customHeight="1">
      <c r="A268" s="64" t="s">
        <v>704</v>
      </c>
      <c r="B268" s="64" t="s">
        <v>705</v>
      </c>
      <c r="C268" s="64" t="s">
        <v>10</v>
      </c>
      <c r="D268" s="62">
        <v>3.99</v>
      </c>
      <c r="E268" s="62" t="s">
        <v>11</v>
      </c>
      <c r="F268" s="74" t="s">
        <v>706</v>
      </c>
      <c r="G268" s="74" t="str">
        <f t="shared" si="15"/>
        <v>523757</v>
      </c>
      <c r="H268" s="68" t="s">
        <v>625</v>
      </c>
      <c r="I268" s="21"/>
      <c r="J268" s="37">
        <f t="shared" si="14"/>
        <v>0</v>
      </c>
      <c r="K268" s="38"/>
    </row>
    <row r="269" spans="1:11" ht="18" customHeight="1">
      <c r="A269" s="64" t="s">
        <v>707</v>
      </c>
      <c r="B269" s="64" t="s">
        <v>708</v>
      </c>
      <c r="C269" s="64" t="s">
        <v>709</v>
      </c>
      <c r="D269" s="62">
        <v>6.99</v>
      </c>
      <c r="E269" s="62" t="s">
        <v>77</v>
      </c>
      <c r="F269" s="74" t="s">
        <v>710</v>
      </c>
      <c r="G269" s="74" t="str">
        <f t="shared" si="15"/>
        <v>545903</v>
      </c>
      <c r="H269" s="68" t="s">
        <v>625</v>
      </c>
      <c r="I269" s="21"/>
      <c r="J269" s="37">
        <f t="shared" si="14"/>
        <v>0</v>
      </c>
      <c r="K269" s="38"/>
    </row>
    <row r="270" spans="1:11" ht="18" customHeight="1">
      <c r="A270" s="64" t="s">
        <v>711</v>
      </c>
      <c r="B270" s="64" t="s">
        <v>712</v>
      </c>
      <c r="C270" s="64" t="s">
        <v>10</v>
      </c>
      <c r="D270" s="62">
        <v>9.99</v>
      </c>
      <c r="E270" s="62" t="s">
        <v>11</v>
      </c>
      <c r="F270" s="74" t="s">
        <v>713</v>
      </c>
      <c r="G270" s="74" t="str">
        <f t="shared" si="15"/>
        <v>522127</v>
      </c>
      <c r="H270" s="68" t="s">
        <v>625</v>
      </c>
      <c r="I270" s="21"/>
      <c r="J270" s="37">
        <f t="shared" si="14"/>
        <v>0</v>
      </c>
      <c r="K270" s="38"/>
    </row>
    <row r="271" spans="1:11" ht="18" customHeight="1">
      <c r="A271" s="64" t="s">
        <v>714</v>
      </c>
      <c r="B271" s="64" t="s">
        <v>715</v>
      </c>
      <c r="C271" s="64" t="s">
        <v>716</v>
      </c>
      <c r="D271" s="62">
        <v>8.99</v>
      </c>
      <c r="E271" s="62" t="s">
        <v>11</v>
      </c>
      <c r="F271" s="74" t="s">
        <v>717</v>
      </c>
      <c r="G271" s="74" t="str">
        <f t="shared" si="15"/>
        <v>542515</v>
      </c>
      <c r="H271" s="68" t="s">
        <v>625</v>
      </c>
      <c r="I271" s="21"/>
      <c r="J271" s="37">
        <f t="shared" si="14"/>
        <v>0</v>
      </c>
      <c r="K271" s="38"/>
    </row>
    <row r="272" spans="1:11" ht="18" customHeight="1">
      <c r="A272" s="64" t="s">
        <v>718</v>
      </c>
      <c r="B272" s="64" t="s">
        <v>254</v>
      </c>
      <c r="C272" s="64" t="s">
        <v>10</v>
      </c>
      <c r="D272" s="62">
        <v>12.99</v>
      </c>
      <c r="E272" s="62" t="s">
        <v>25</v>
      </c>
      <c r="F272" s="74" t="s">
        <v>719</v>
      </c>
      <c r="G272" s="74" t="str">
        <f t="shared" si="15"/>
        <v>529842</v>
      </c>
      <c r="H272" s="68" t="s">
        <v>720</v>
      </c>
      <c r="I272" s="21"/>
      <c r="J272" s="37">
        <f t="shared" si="14"/>
        <v>0</v>
      </c>
      <c r="K272" s="38"/>
    </row>
    <row r="273" spans="1:11" ht="18" customHeight="1">
      <c r="A273" s="64" t="s">
        <v>721</v>
      </c>
      <c r="B273" s="64" t="s">
        <v>254</v>
      </c>
      <c r="C273" s="64" t="s">
        <v>10</v>
      </c>
      <c r="D273" s="62">
        <v>24.99</v>
      </c>
      <c r="E273" s="62" t="s">
        <v>666</v>
      </c>
      <c r="F273" s="74" t="s">
        <v>722</v>
      </c>
      <c r="G273" s="74" t="str">
        <f t="shared" si="15"/>
        <v>543431</v>
      </c>
      <c r="H273" s="68" t="s">
        <v>720</v>
      </c>
      <c r="I273" s="21"/>
      <c r="J273" s="37">
        <f t="shared" si="14"/>
        <v>0</v>
      </c>
      <c r="K273" s="38"/>
    </row>
    <row r="274" spans="1:11" ht="18" customHeight="1">
      <c r="A274" s="64" t="s">
        <v>723</v>
      </c>
      <c r="B274" s="64" t="s">
        <v>254</v>
      </c>
      <c r="C274" s="64" t="s">
        <v>10</v>
      </c>
      <c r="D274" s="62">
        <v>49.99</v>
      </c>
      <c r="E274" s="62" t="s">
        <v>666</v>
      </c>
      <c r="F274" s="74" t="s">
        <v>724</v>
      </c>
      <c r="G274" s="74" t="str">
        <f t="shared" si="15"/>
        <v>543432</v>
      </c>
      <c r="H274" s="68" t="s">
        <v>720</v>
      </c>
      <c r="I274" s="21"/>
      <c r="J274" s="37">
        <f t="shared" si="14"/>
        <v>0</v>
      </c>
      <c r="K274" s="38"/>
    </row>
    <row r="275" spans="1:11" ht="18" customHeight="1">
      <c r="A275" s="64" t="s">
        <v>725</v>
      </c>
      <c r="B275" s="64" t="s">
        <v>254</v>
      </c>
      <c r="C275" s="64" t="s">
        <v>10</v>
      </c>
      <c r="D275" s="62">
        <v>12.99</v>
      </c>
      <c r="E275" s="62" t="s">
        <v>25</v>
      </c>
      <c r="F275" s="74" t="s">
        <v>726</v>
      </c>
      <c r="G275" s="74" t="str">
        <f t="shared" si="15"/>
        <v>532413</v>
      </c>
      <c r="H275" s="68" t="s">
        <v>720</v>
      </c>
      <c r="I275" s="21"/>
      <c r="J275" s="37">
        <f t="shared" si="14"/>
        <v>0</v>
      </c>
      <c r="K275" s="38"/>
    </row>
    <row r="276" spans="1:11" ht="18" customHeight="1">
      <c r="A276" s="64" t="s">
        <v>727</v>
      </c>
      <c r="B276" s="64" t="s">
        <v>10</v>
      </c>
      <c r="C276" s="64" t="s">
        <v>10</v>
      </c>
      <c r="D276" s="62">
        <v>6.99</v>
      </c>
      <c r="E276" s="62" t="s">
        <v>728</v>
      </c>
      <c r="F276" s="74" t="s">
        <v>729</v>
      </c>
      <c r="G276" s="74" t="str">
        <f t="shared" si="15"/>
        <v>531644</v>
      </c>
      <c r="H276" s="68" t="s">
        <v>720</v>
      </c>
      <c r="I276" s="21"/>
      <c r="J276" s="37">
        <f t="shared" si="14"/>
        <v>0</v>
      </c>
      <c r="K276" s="38"/>
    </row>
    <row r="277" spans="1:11" ht="18" customHeight="1">
      <c r="A277" s="64" t="s">
        <v>730</v>
      </c>
      <c r="B277" s="64" t="s">
        <v>731</v>
      </c>
      <c r="C277" s="64" t="s">
        <v>10</v>
      </c>
      <c r="D277" s="62">
        <v>17.99</v>
      </c>
      <c r="E277" s="62" t="s">
        <v>25</v>
      </c>
      <c r="F277" s="74" t="s">
        <v>732</v>
      </c>
      <c r="G277" s="74" t="str">
        <f t="shared" si="15"/>
        <v>532786</v>
      </c>
      <c r="H277" s="68" t="s">
        <v>625</v>
      </c>
      <c r="I277" s="21"/>
      <c r="J277" s="37">
        <f t="shared" si="14"/>
        <v>0</v>
      </c>
      <c r="K277" s="38"/>
    </row>
    <row r="278" spans="1:11" ht="18" customHeight="1">
      <c r="A278" s="64" t="s">
        <v>733</v>
      </c>
      <c r="B278" s="64" t="s">
        <v>734</v>
      </c>
      <c r="C278" s="64" t="s">
        <v>10</v>
      </c>
      <c r="D278" s="62">
        <v>16.99</v>
      </c>
      <c r="E278" s="62" t="s">
        <v>25</v>
      </c>
      <c r="F278" s="74" t="s">
        <v>735</v>
      </c>
      <c r="G278" s="74" t="str">
        <f t="shared" si="15"/>
        <v>531028</v>
      </c>
      <c r="H278" s="68" t="s">
        <v>625</v>
      </c>
      <c r="I278" s="21"/>
      <c r="J278" s="37">
        <f t="shared" si="14"/>
        <v>0</v>
      </c>
      <c r="K278" s="38"/>
    </row>
    <row r="279" spans="1:11" ht="18" customHeight="1">
      <c r="A279" s="64" t="s">
        <v>736</v>
      </c>
      <c r="B279" s="64" t="s">
        <v>737</v>
      </c>
      <c r="C279" s="64" t="s">
        <v>738</v>
      </c>
      <c r="D279" s="62">
        <v>4.99</v>
      </c>
      <c r="E279" s="62" t="s">
        <v>11</v>
      </c>
      <c r="F279" s="74" t="s">
        <v>739</v>
      </c>
      <c r="G279" s="74" t="str">
        <f t="shared" si="15"/>
        <v>543654</v>
      </c>
      <c r="H279" s="68" t="s">
        <v>625</v>
      </c>
      <c r="I279" s="36"/>
      <c r="J279" s="37">
        <f t="shared" si="14"/>
        <v>0</v>
      </c>
      <c r="K279" s="38"/>
    </row>
    <row r="280" spans="1:11" ht="18" customHeight="1">
      <c r="A280" s="64" t="s">
        <v>740</v>
      </c>
      <c r="B280" s="64" t="s">
        <v>741</v>
      </c>
      <c r="C280" s="64" t="s">
        <v>10</v>
      </c>
      <c r="D280" s="62">
        <v>6.99</v>
      </c>
      <c r="E280" s="62" t="s">
        <v>11</v>
      </c>
      <c r="F280" s="74" t="s">
        <v>742</v>
      </c>
      <c r="G280" s="74" t="str">
        <f t="shared" si="15"/>
        <v>539887</v>
      </c>
      <c r="H280" s="68" t="s">
        <v>625</v>
      </c>
      <c r="I280" s="21"/>
      <c r="J280" s="37">
        <f t="shared" si="14"/>
        <v>0</v>
      </c>
      <c r="K280" s="38"/>
    </row>
    <row r="281" spans="1:11" ht="18" customHeight="1">
      <c r="A281" s="64" t="s">
        <v>743</v>
      </c>
      <c r="B281" s="64" t="s">
        <v>428</v>
      </c>
      <c r="C281" s="64" t="s">
        <v>10</v>
      </c>
      <c r="D281" s="62">
        <v>17.99</v>
      </c>
      <c r="E281" s="62" t="s">
        <v>25</v>
      </c>
      <c r="F281" s="74" t="s">
        <v>744</v>
      </c>
      <c r="G281" s="74" t="str">
        <f t="shared" si="15"/>
        <v>542492</v>
      </c>
      <c r="H281" s="68" t="s">
        <v>745</v>
      </c>
      <c r="I281" s="21"/>
      <c r="J281" s="37">
        <f t="shared" si="14"/>
        <v>0</v>
      </c>
      <c r="K281" s="38"/>
    </row>
    <row r="282" spans="1:11" ht="15">
      <c r="A282" s="64" t="s">
        <v>746</v>
      </c>
      <c r="B282" s="64" t="s">
        <v>68</v>
      </c>
      <c r="C282" s="64" t="s">
        <v>10</v>
      </c>
      <c r="D282" s="62">
        <v>7.99</v>
      </c>
      <c r="E282" s="62" t="s">
        <v>11</v>
      </c>
      <c r="F282" s="74" t="s">
        <v>747</v>
      </c>
      <c r="G282" s="74" t="str">
        <f t="shared" si="15"/>
        <v>534108</v>
      </c>
      <c r="H282" s="68" t="s">
        <v>625</v>
      </c>
      <c r="I282" s="21"/>
      <c r="J282" s="37">
        <f t="shared" si="14"/>
        <v>0</v>
      </c>
      <c r="K282" s="38"/>
    </row>
    <row r="283" spans="1:11" ht="18" customHeight="1">
      <c r="A283" s="64" t="s">
        <v>748</v>
      </c>
      <c r="B283" s="64" t="s">
        <v>574</v>
      </c>
      <c r="C283" s="64" t="s">
        <v>10</v>
      </c>
      <c r="D283" s="62">
        <v>14.99</v>
      </c>
      <c r="E283" s="62" t="s">
        <v>25</v>
      </c>
      <c r="F283" s="74" t="s">
        <v>749</v>
      </c>
      <c r="G283" s="74" t="str">
        <f t="shared" si="15"/>
        <v>538772</v>
      </c>
      <c r="H283" s="68" t="s">
        <v>625</v>
      </c>
      <c r="I283" s="21"/>
      <c r="J283" s="37">
        <f t="shared" si="14"/>
        <v>0</v>
      </c>
      <c r="K283" s="38"/>
    </row>
    <row r="284" spans="1:11" s="18" customFormat="1" ht="18" customHeight="1">
      <c r="A284" s="7"/>
      <c r="B284" s="6"/>
      <c r="C284" s="6"/>
      <c r="D284" s="39"/>
      <c r="E284" s="38"/>
      <c r="F284" s="79"/>
      <c r="G284" s="55"/>
      <c r="H284" s="70"/>
      <c r="I284" s="36"/>
      <c r="J284" s="37"/>
      <c r="K284" s="85"/>
    </row>
    <row r="285" spans="1:11" ht="18" customHeight="1">
      <c r="A285" s="4" t="s">
        <v>750</v>
      </c>
      <c r="B285" s="26"/>
      <c r="C285" s="26"/>
      <c r="D285" s="33"/>
      <c r="E285" s="32"/>
      <c r="F285" s="77"/>
      <c r="G285" s="54"/>
      <c r="H285" s="67"/>
      <c r="I285" s="34"/>
      <c r="J285" s="35"/>
      <c r="K285" s="35"/>
    </row>
    <row r="286" spans="1:11" ht="18" customHeight="1">
      <c r="A286" s="64" t="s">
        <v>751</v>
      </c>
      <c r="B286" s="64" t="s">
        <v>752</v>
      </c>
      <c r="C286" s="64" t="s">
        <v>10</v>
      </c>
      <c r="D286" s="62">
        <v>8.99</v>
      </c>
      <c r="E286" s="62" t="s">
        <v>11</v>
      </c>
      <c r="F286" s="74" t="s">
        <v>753</v>
      </c>
      <c r="G286" s="74" t="str">
        <f aca="true" t="shared" si="16" ref="G286:G304">MID(F286,7,1)&amp;MID(F286,8,5)</f>
        <v>543348</v>
      </c>
      <c r="H286" s="68" t="s">
        <v>754</v>
      </c>
      <c r="I286" s="21"/>
      <c r="J286" s="37">
        <f aca="true" t="shared" si="17" ref="J286:J340">SUM(D286*I286)</f>
        <v>0</v>
      </c>
      <c r="K286" s="38"/>
    </row>
    <row r="287" spans="1:11" ht="18" customHeight="1">
      <c r="A287" s="64" t="s">
        <v>755</v>
      </c>
      <c r="B287" s="64" t="s">
        <v>84</v>
      </c>
      <c r="C287" s="64" t="s">
        <v>10</v>
      </c>
      <c r="D287" s="62">
        <v>5.99</v>
      </c>
      <c r="E287" s="62" t="s">
        <v>11</v>
      </c>
      <c r="F287" s="74" t="s">
        <v>756</v>
      </c>
      <c r="G287" s="74" t="str">
        <f t="shared" si="16"/>
        <v>539550</v>
      </c>
      <c r="H287" s="68" t="s">
        <v>754</v>
      </c>
      <c r="I287" s="21"/>
      <c r="J287" s="37">
        <f t="shared" si="17"/>
        <v>0</v>
      </c>
      <c r="K287" s="38"/>
    </row>
    <row r="288" spans="1:11" ht="18" customHeight="1">
      <c r="A288" s="64" t="s">
        <v>757</v>
      </c>
      <c r="B288" s="64" t="s">
        <v>100</v>
      </c>
      <c r="C288" s="64" t="s">
        <v>10</v>
      </c>
      <c r="D288" s="62">
        <v>6.99</v>
      </c>
      <c r="E288" s="62" t="s">
        <v>11</v>
      </c>
      <c r="F288" s="74" t="s">
        <v>758</v>
      </c>
      <c r="G288" s="74" t="str">
        <f t="shared" si="16"/>
        <v>534103</v>
      </c>
      <c r="H288" s="68" t="s">
        <v>754</v>
      </c>
      <c r="I288" s="21"/>
      <c r="J288" s="37">
        <f t="shared" si="17"/>
        <v>0</v>
      </c>
      <c r="K288" s="38"/>
    </row>
    <row r="289" spans="1:11" ht="18" customHeight="1">
      <c r="A289" s="64" t="s">
        <v>759</v>
      </c>
      <c r="B289" s="64" t="s">
        <v>114</v>
      </c>
      <c r="C289" s="64" t="s">
        <v>10</v>
      </c>
      <c r="D289" s="62">
        <v>6.99</v>
      </c>
      <c r="E289" s="62" t="s">
        <v>11</v>
      </c>
      <c r="F289" s="74" t="s">
        <v>760</v>
      </c>
      <c r="G289" s="74" t="str">
        <f t="shared" si="16"/>
        <v>541798</v>
      </c>
      <c r="H289" s="68" t="s">
        <v>754</v>
      </c>
      <c r="I289" s="21"/>
      <c r="J289" s="37">
        <f t="shared" si="17"/>
        <v>0</v>
      </c>
      <c r="K289" s="38"/>
    </row>
    <row r="290" spans="1:11" ht="18" customHeight="1">
      <c r="A290" s="64" t="s">
        <v>761</v>
      </c>
      <c r="B290" s="64" t="s">
        <v>577</v>
      </c>
      <c r="C290" s="64" t="s">
        <v>10</v>
      </c>
      <c r="D290" s="62">
        <v>5.99</v>
      </c>
      <c r="E290" s="62" t="s">
        <v>11</v>
      </c>
      <c r="F290" s="74" t="s">
        <v>762</v>
      </c>
      <c r="G290" s="74" t="str">
        <f t="shared" si="16"/>
        <v>544779</v>
      </c>
      <c r="H290" s="68" t="s">
        <v>754</v>
      </c>
      <c r="I290" s="21"/>
      <c r="J290" s="37">
        <f t="shared" si="17"/>
        <v>0</v>
      </c>
      <c r="K290" s="38"/>
    </row>
    <row r="291" spans="1:11" ht="18" customHeight="1">
      <c r="A291" s="64" t="s">
        <v>763</v>
      </c>
      <c r="B291" s="64" t="s">
        <v>276</v>
      </c>
      <c r="C291" s="64" t="s">
        <v>40</v>
      </c>
      <c r="D291" s="62">
        <v>16.99</v>
      </c>
      <c r="E291" s="62" t="s">
        <v>25</v>
      </c>
      <c r="F291" s="74" t="s">
        <v>764</v>
      </c>
      <c r="G291" s="74" t="str">
        <f t="shared" si="16"/>
        <v>522089</v>
      </c>
      <c r="H291" s="68" t="s">
        <v>754</v>
      </c>
      <c r="I291" s="21"/>
      <c r="J291" s="37">
        <f t="shared" si="17"/>
        <v>0</v>
      </c>
      <c r="K291" s="38"/>
    </row>
    <row r="292" spans="1:11" ht="18" customHeight="1">
      <c r="A292" s="64" t="s">
        <v>765</v>
      </c>
      <c r="B292" s="64" t="s">
        <v>298</v>
      </c>
      <c r="C292" s="64" t="s">
        <v>10</v>
      </c>
      <c r="D292" s="62">
        <v>17.99</v>
      </c>
      <c r="E292" s="62" t="s">
        <v>25</v>
      </c>
      <c r="F292" s="74" t="s">
        <v>766</v>
      </c>
      <c r="G292" s="74" t="str">
        <f t="shared" si="16"/>
        <v>514312</v>
      </c>
      <c r="H292" s="68" t="s">
        <v>754</v>
      </c>
      <c r="I292" s="21"/>
      <c r="J292" s="37">
        <f t="shared" si="17"/>
        <v>0</v>
      </c>
      <c r="K292" s="38"/>
    </row>
    <row r="293" spans="1:11" ht="18" customHeight="1">
      <c r="A293" s="64" t="s">
        <v>767</v>
      </c>
      <c r="B293" s="64" t="s">
        <v>705</v>
      </c>
      <c r="C293" s="64" t="s">
        <v>10</v>
      </c>
      <c r="D293" s="62">
        <v>17.99</v>
      </c>
      <c r="E293" s="62" t="s">
        <v>25</v>
      </c>
      <c r="F293" s="74" t="s">
        <v>768</v>
      </c>
      <c r="G293" s="74" t="str">
        <f t="shared" si="16"/>
        <v>520638</v>
      </c>
      <c r="H293" s="68" t="s">
        <v>754</v>
      </c>
      <c r="I293" s="21"/>
      <c r="J293" s="37">
        <f t="shared" si="17"/>
        <v>0</v>
      </c>
      <c r="K293" s="38"/>
    </row>
    <row r="294" spans="1:11" ht="18" customHeight="1">
      <c r="A294" s="64" t="s">
        <v>769</v>
      </c>
      <c r="B294" s="64" t="s">
        <v>770</v>
      </c>
      <c r="C294" s="64" t="s">
        <v>10</v>
      </c>
      <c r="D294" s="62">
        <v>12.99</v>
      </c>
      <c r="E294" s="62" t="s">
        <v>25</v>
      </c>
      <c r="F294" s="74" t="s">
        <v>771</v>
      </c>
      <c r="G294" s="74" t="str">
        <f t="shared" si="16"/>
        <v>536574</v>
      </c>
      <c r="H294" s="68" t="s">
        <v>754</v>
      </c>
      <c r="I294" s="21"/>
      <c r="J294" s="37">
        <f t="shared" si="17"/>
        <v>0</v>
      </c>
      <c r="K294" s="38"/>
    </row>
    <row r="295" spans="1:11" ht="18" customHeight="1">
      <c r="A295" s="64" t="s">
        <v>772</v>
      </c>
      <c r="B295" s="64" t="s">
        <v>770</v>
      </c>
      <c r="C295" s="64" t="s">
        <v>10</v>
      </c>
      <c r="D295" s="62">
        <v>12.99</v>
      </c>
      <c r="E295" s="62" t="s">
        <v>25</v>
      </c>
      <c r="F295" s="74" t="s">
        <v>773</v>
      </c>
      <c r="G295" s="74" t="str">
        <f t="shared" si="16"/>
        <v>536572</v>
      </c>
      <c r="H295" s="68" t="s">
        <v>754</v>
      </c>
      <c r="I295" s="21"/>
      <c r="J295" s="37">
        <f t="shared" si="17"/>
        <v>0</v>
      </c>
      <c r="K295" s="38"/>
    </row>
    <row r="296" spans="1:11" ht="18" customHeight="1">
      <c r="A296" s="64" t="s">
        <v>774</v>
      </c>
      <c r="B296" s="64" t="s">
        <v>104</v>
      </c>
      <c r="C296" s="64" t="s">
        <v>775</v>
      </c>
      <c r="D296" s="62">
        <v>6.99</v>
      </c>
      <c r="E296" s="62" t="s">
        <v>11</v>
      </c>
      <c r="F296" s="74" t="s">
        <v>776</v>
      </c>
      <c r="G296" s="74" t="str">
        <f t="shared" si="16"/>
        <v>519693</v>
      </c>
      <c r="H296" s="68" t="s">
        <v>754</v>
      </c>
      <c r="I296" s="21"/>
      <c r="J296" s="37">
        <f t="shared" si="17"/>
        <v>0</v>
      </c>
      <c r="K296" s="38"/>
    </row>
    <row r="297" spans="1:11" ht="18" customHeight="1">
      <c r="A297" s="64" t="s">
        <v>777</v>
      </c>
      <c r="B297" s="64" t="s">
        <v>778</v>
      </c>
      <c r="C297" s="64" t="s">
        <v>10</v>
      </c>
      <c r="D297" s="62">
        <v>36.99</v>
      </c>
      <c r="E297" s="62" t="s">
        <v>25</v>
      </c>
      <c r="F297" s="74" t="s">
        <v>779</v>
      </c>
      <c r="G297" s="74" t="str">
        <f t="shared" si="16"/>
        <v>517616</v>
      </c>
      <c r="H297" s="68" t="s">
        <v>780</v>
      </c>
      <c r="I297" s="21"/>
      <c r="J297" s="37">
        <f t="shared" si="17"/>
        <v>0</v>
      </c>
      <c r="K297" s="38"/>
    </row>
    <row r="298" spans="1:11" ht="18" customHeight="1">
      <c r="A298" s="64" t="s">
        <v>781</v>
      </c>
      <c r="B298" s="64" t="s">
        <v>602</v>
      </c>
      <c r="C298" s="64" t="s">
        <v>603</v>
      </c>
      <c r="D298" s="62">
        <v>5.99</v>
      </c>
      <c r="E298" s="62" t="s">
        <v>11</v>
      </c>
      <c r="F298" s="74" t="s">
        <v>782</v>
      </c>
      <c r="G298" s="74" t="str">
        <f t="shared" si="16"/>
        <v>538760</v>
      </c>
      <c r="H298" s="68" t="s">
        <v>754</v>
      </c>
      <c r="I298" s="21"/>
      <c r="J298" s="37">
        <f t="shared" si="17"/>
        <v>0</v>
      </c>
      <c r="K298" s="38"/>
    </row>
    <row r="299" spans="1:11" ht="18" customHeight="1">
      <c r="A299" s="64" t="s">
        <v>783</v>
      </c>
      <c r="B299" s="64" t="s">
        <v>602</v>
      </c>
      <c r="C299" s="64" t="s">
        <v>603</v>
      </c>
      <c r="D299" s="62">
        <v>17.99</v>
      </c>
      <c r="E299" s="62" t="s">
        <v>25</v>
      </c>
      <c r="F299" s="74" t="s">
        <v>784</v>
      </c>
      <c r="G299" s="74" t="str">
        <f t="shared" si="16"/>
        <v>545905</v>
      </c>
      <c r="H299" s="68" t="s">
        <v>754</v>
      </c>
      <c r="I299" s="21"/>
      <c r="J299" s="37">
        <f t="shared" si="17"/>
        <v>0</v>
      </c>
      <c r="K299" s="38"/>
    </row>
    <row r="300" spans="1:11" ht="18" customHeight="1">
      <c r="A300" s="64" t="s">
        <v>785</v>
      </c>
      <c r="B300" s="64" t="s">
        <v>786</v>
      </c>
      <c r="C300" s="64" t="s">
        <v>10</v>
      </c>
      <c r="D300" s="62">
        <v>9.99</v>
      </c>
      <c r="E300" s="62" t="s">
        <v>11</v>
      </c>
      <c r="F300" s="74" t="s">
        <v>787</v>
      </c>
      <c r="G300" s="74" t="str">
        <f t="shared" si="16"/>
        <v>547055</v>
      </c>
      <c r="H300" s="68" t="s">
        <v>754</v>
      </c>
      <c r="I300" s="21"/>
      <c r="J300" s="37">
        <f t="shared" si="17"/>
        <v>0</v>
      </c>
      <c r="K300" s="38"/>
    </row>
    <row r="301" spans="1:11" ht="18" customHeight="1">
      <c r="A301" s="64" t="s">
        <v>788</v>
      </c>
      <c r="B301" s="64" t="s">
        <v>786</v>
      </c>
      <c r="C301" s="64" t="s">
        <v>10</v>
      </c>
      <c r="D301" s="62">
        <v>9.99</v>
      </c>
      <c r="E301" s="62" t="s">
        <v>11</v>
      </c>
      <c r="F301" s="74" t="s">
        <v>789</v>
      </c>
      <c r="G301" s="74" t="str">
        <f t="shared" si="16"/>
        <v>547054</v>
      </c>
      <c r="H301" s="68" t="s">
        <v>754</v>
      </c>
      <c r="I301" s="21"/>
      <c r="J301" s="37">
        <f t="shared" si="17"/>
        <v>0</v>
      </c>
      <c r="K301" s="38"/>
    </row>
    <row r="302" spans="1:11" ht="18" customHeight="1">
      <c r="A302" s="64" t="s">
        <v>790</v>
      </c>
      <c r="B302" s="64" t="s">
        <v>741</v>
      </c>
      <c r="C302" s="64" t="s">
        <v>10</v>
      </c>
      <c r="D302" s="62">
        <v>19.99</v>
      </c>
      <c r="E302" s="62" t="s">
        <v>25</v>
      </c>
      <c r="F302" s="74" t="s">
        <v>791</v>
      </c>
      <c r="G302" s="74" t="str">
        <f t="shared" si="16"/>
        <v>969184</v>
      </c>
      <c r="H302" s="68" t="s">
        <v>754</v>
      </c>
      <c r="I302" s="21"/>
      <c r="J302" s="37">
        <f t="shared" si="17"/>
        <v>0</v>
      </c>
      <c r="K302" s="38"/>
    </row>
    <row r="303" spans="1:11" ht="18" customHeight="1">
      <c r="A303" s="64" t="s">
        <v>792</v>
      </c>
      <c r="B303" s="64" t="s">
        <v>223</v>
      </c>
      <c r="C303" s="64" t="s">
        <v>10</v>
      </c>
      <c r="D303" s="62">
        <v>4.99</v>
      </c>
      <c r="E303" s="62" t="s">
        <v>11</v>
      </c>
      <c r="F303" s="74" t="s">
        <v>793</v>
      </c>
      <c r="G303" s="74" t="str">
        <f t="shared" si="16"/>
        <v>534835</v>
      </c>
      <c r="H303" s="68" t="s">
        <v>754</v>
      </c>
      <c r="I303" s="21"/>
      <c r="J303" s="37">
        <f t="shared" si="17"/>
        <v>0</v>
      </c>
      <c r="K303" s="38"/>
    </row>
    <row r="304" spans="1:11" ht="18" customHeight="1">
      <c r="A304" s="64" t="s">
        <v>794</v>
      </c>
      <c r="B304" s="64" t="s">
        <v>68</v>
      </c>
      <c r="C304" s="64" t="s">
        <v>10</v>
      </c>
      <c r="D304" s="62">
        <v>14.99</v>
      </c>
      <c r="E304" s="62" t="s">
        <v>25</v>
      </c>
      <c r="F304" s="74" t="s">
        <v>795</v>
      </c>
      <c r="G304" s="74" t="str">
        <f t="shared" si="16"/>
        <v>544020</v>
      </c>
      <c r="H304" s="68" t="s">
        <v>754</v>
      </c>
      <c r="I304" s="21"/>
      <c r="J304" s="37">
        <f t="shared" si="17"/>
        <v>0</v>
      </c>
      <c r="K304" s="38"/>
    </row>
    <row r="305" spans="1:11" s="18" customFormat="1" ht="18" customHeight="1">
      <c r="A305" s="64"/>
      <c r="B305" s="64"/>
      <c r="C305" s="64"/>
      <c r="D305" s="62"/>
      <c r="E305" s="62"/>
      <c r="F305" s="74"/>
      <c r="G305" s="62"/>
      <c r="H305" s="68"/>
      <c r="I305" s="36"/>
      <c r="J305" s="37">
        <f t="shared" si="17"/>
        <v>0</v>
      </c>
      <c r="K305" s="85"/>
    </row>
    <row r="306" spans="1:11" ht="18" customHeight="1">
      <c r="A306" s="4" t="s">
        <v>796</v>
      </c>
      <c r="B306" s="26"/>
      <c r="C306" s="26"/>
      <c r="D306" s="33"/>
      <c r="E306" s="32"/>
      <c r="F306" s="77"/>
      <c r="G306" s="54"/>
      <c r="H306" s="67"/>
      <c r="I306" s="34"/>
      <c r="J306" s="35"/>
      <c r="K306" s="35"/>
    </row>
    <row r="307" spans="1:11" ht="18" customHeight="1">
      <c r="A307" s="64" t="s">
        <v>797</v>
      </c>
      <c r="B307" s="64" t="s">
        <v>798</v>
      </c>
      <c r="C307" s="64" t="s">
        <v>10</v>
      </c>
      <c r="D307" s="62">
        <v>7.99</v>
      </c>
      <c r="E307" s="62" t="s">
        <v>11</v>
      </c>
      <c r="F307" s="74" t="s">
        <v>799</v>
      </c>
      <c r="G307" s="74" t="str">
        <f aca="true" t="shared" si="18" ref="G307:G321">MID(F307,7,1)&amp;MID(F307,8,5)</f>
        <v>543437</v>
      </c>
      <c r="H307" s="68" t="s">
        <v>800</v>
      </c>
      <c r="I307" s="21"/>
      <c r="J307" s="37">
        <f t="shared" si="17"/>
        <v>0</v>
      </c>
      <c r="K307" s="38"/>
    </row>
    <row r="308" spans="1:11" ht="18" customHeight="1">
      <c r="A308" s="64" t="s">
        <v>801</v>
      </c>
      <c r="B308" s="64" t="s">
        <v>416</v>
      </c>
      <c r="C308" s="64" t="s">
        <v>10</v>
      </c>
      <c r="D308" s="62">
        <v>5.99</v>
      </c>
      <c r="E308" s="62" t="s">
        <v>11</v>
      </c>
      <c r="F308" s="74" t="s">
        <v>802</v>
      </c>
      <c r="G308" s="74" t="str">
        <f t="shared" si="18"/>
        <v>540243</v>
      </c>
      <c r="H308" s="68" t="s">
        <v>800</v>
      </c>
      <c r="I308" s="21"/>
      <c r="J308" s="37">
        <f t="shared" si="17"/>
        <v>0</v>
      </c>
      <c r="K308" s="38"/>
    </row>
    <row r="309" spans="1:11" ht="18" customHeight="1">
      <c r="A309" s="64" t="s">
        <v>803</v>
      </c>
      <c r="B309" s="64" t="s">
        <v>62</v>
      </c>
      <c r="C309" s="64" t="s">
        <v>10</v>
      </c>
      <c r="D309" s="62">
        <v>17.99</v>
      </c>
      <c r="E309" s="62" t="s">
        <v>25</v>
      </c>
      <c r="F309" s="74" t="s">
        <v>804</v>
      </c>
      <c r="G309" s="74" t="str">
        <f t="shared" si="18"/>
        <v>516576</v>
      </c>
      <c r="H309" s="68" t="s">
        <v>800</v>
      </c>
      <c r="I309" s="21"/>
      <c r="J309" s="37">
        <f t="shared" si="17"/>
        <v>0</v>
      </c>
      <c r="K309" s="38"/>
    </row>
    <row r="310" spans="1:11" ht="18" customHeight="1">
      <c r="A310" s="64" t="s">
        <v>805</v>
      </c>
      <c r="B310" s="64" t="s">
        <v>486</v>
      </c>
      <c r="C310" s="64" t="s">
        <v>487</v>
      </c>
      <c r="D310" s="62">
        <v>6.99</v>
      </c>
      <c r="E310" s="62" t="s">
        <v>25</v>
      </c>
      <c r="F310" s="74" t="s">
        <v>806</v>
      </c>
      <c r="G310" s="74" t="str">
        <f t="shared" si="18"/>
        <v>524458</v>
      </c>
      <c r="H310" s="68" t="s">
        <v>800</v>
      </c>
      <c r="I310" s="21"/>
      <c r="J310" s="37">
        <f t="shared" si="17"/>
        <v>0</v>
      </c>
      <c r="K310" s="38"/>
    </row>
    <row r="311" spans="1:11" ht="18" customHeight="1">
      <c r="A311" s="64" t="s">
        <v>805</v>
      </c>
      <c r="B311" s="64" t="s">
        <v>486</v>
      </c>
      <c r="C311" s="64" t="s">
        <v>487</v>
      </c>
      <c r="D311" s="62">
        <v>16.99</v>
      </c>
      <c r="E311" s="62" t="s">
        <v>25</v>
      </c>
      <c r="F311" s="74" t="s">
        <v>807</v>
      </c>
      <c r="G311" s="74" t="str">
        <f t="shared" si="18"/>
        <v>543378</v>
      </c>
      <c r="H311" s="68" t="s">
        <v>800</v>
      </c>
      <c r="I311" s="21"/>
      <c r="J311" s="37">
        <f t="shared" si="17"/>
        <v>0</v>
      </c>
      <c r="K311" s="38"/>
    </row>
    <row r="312" spans="1:11" ht="18" customHeight="1">
      <c r="A312" s="64" t="s">
        <v>808</v>
      </c>
      <c r="B312" s="64" t="s">
        <v>809</v>
      </c>
      <c r="C312" s="64" t="s">
        <v>10</v>
      </c>
      <c r="D312" s="62">
        <v>12.99</v>
      </c>
      <c r="E312" s="62" t="s">
        <v>25</v>
      </c>
      <c r="F312" s="74" t="s">
        <v>810</v>
      </c>
      <c r="G312" s="74" t="str">
        <f t="shared" si="18"/>
        <v>538697</v>
      </c>
      <c r="H312" s="68" t="s">
        <v>811</v>
      </c>
      <c r="I312" s="21"/>
      <c r="J312" s="37">
        <f t="shared" si="17"/>
        <v>0</v>
      </c>
      <c r="K312" s="38"/>
    </row>
    <row r="313" spans="1:11" ht="18" customHeight="1">
      <c r="A313" s="64" t="s">
        <v>812</v>
      </c>
      <c r="B313" s="64" t="s">
        <v>813</v>
      </c>
      <c r="C313" s="64" t="s">
        <v>10</v>
      </c>
      <c r="D313" s="62">
        <v>10.99</v>
      </c>
      <c r="E313" s="62" t="s">
        <v>11</v>
      </c>
      <c r="F313" s="74" t="s">
        <v>814</v>
      </c>
      <c r="G313" s="74" t="str">
        <f t="shared" si="18"/>
        <v>542517</v>
      </c>
      <c r="H313" s="68" t="s">
        <v>800</v>
      </c>
      <c r="I313" s="21"/>
      <c r="J313" s="37">
        <f t="shared" si="17"/>
        <v>0</v>
      </c>
      <c r="K313" s="38"/>
    </row>
    <row r="314" spans="1:11" ht="18" customHeight="1">
      <c r="A314" s="64" t="s">
        <v>815</v>
      </c>
      <c r="B314" s="64" t="s">
        <v>238</v>
      </c>
      <c r="C314" s="64" t="s">
        <v>239</v>
      </c>
      <c r="D314" s="62">
        <v>3.99</v>
      </c>
      <c r="E314" s="62" t="s">
        <v>11</v>
      </c>
      <c r="F314" s="74" t="s">
        <v>816</v>
      </c>
      <c r="G314" s="74" t="str">
        <f t="shared" si="18"/>
        <v>538273</v>
      </c>
      <c r="H314" s="68" t="s">
        <v>800</v>
      </c>
      <c r="I314" s="21"/>
      <c r="J314" s="37">
        <f t="shared" si="17"/>
        <v>0</v>
      </c>
      <c r="K314" s="38"/>
    </row>
    <row r="315" spans="1:11" ht="18" customHeight="1">
      <c r="A315" s="64" t="s">
        <v>817</v>
      </c>
      <c r="B315" s="64" t="s">
        <v>818</v>
      </c>
      <c r="C315" s="64" t="s">
        <v>10</v>
      </c>
      <c r="D315" s="62">
        <v>3.99</v>
      </c>
      <c r="E315" s="62" t="s">
        <v>11</v>
      </c>
      <c r="F315" s="74" t="s">
        <v>819</v>
      </c>
      <c r="G315" s="74" t="str">
        <f t="shared" si="18"/>
        <v>543410</v>
      </c>
      <c r="H315" s="68" t="s">
        <v>800</v>
      </c>
      <c r="I315" s="21"/>
      <c r="J315" s="37">
        <f t="shared" si="17"/>
        <v>0</v>
      </c>
      <c r="K315" s="38"/>
    </row>
    <row r="316" spans="1:11" ht="18" customHeight="1">
      <c r="A316" s="64" t="s">
        <v>820</v>
      </c>
      <c r="B316" s="64" t="s">
        <v>778</v>
      </c>
      <c r="C316" s="64" t="s">
        <v>10</v>
      </c>
      <c r="D316" s="62">
        <v>300</v>
      </c>
      <c r="E316" s="62" t="s">
        <v>25</v>
      </c>
      <c r="F316" s="74" t="s">
        <v>821</v>
      </c>
      <c r="G316" s="74" t="str">
        <f t="shared" si="18"/>
        <v>544246</v>
      </c>
      <c r="H316" s="68" t="s">
        <v>800</v>
      </c>
      <c r="I316" s="21"/>
      <c r="J316" s="37">
        <f t="shared" si="17"/>
        <v>0</v>
      </c>
      <c r="K316" s="38"/>
    </row>
    <row r="317" spans="1:11" ht="18" customHeight="1">
      <c r="A317" s="64" t="s">
        <v>822</v>
      </c>
      <c r="B317" s="64" t="s">
        <v>786</v>
      </c>
      <c r="C317" s="64" t="s">
        <v>10</v>
      </c>
      <c r="D317" s="62">
        <v>17.99</v>
      </c>
      <c r="E317" s="62" t="s">
        <v>25</v>
      </c>
      <c r="F317" s="74" t="s">
        <v>823</v>
      </c>
      <c r="G317" s="74" t="str">
        <f t="shared" si="18"/>
        <v>542529</v>
      </c>
      <c r="H317" s="68" t="s">
        <v>800</v>
      </c>
      <c r="I317" s="21"/>
      <c r="J317" s="37">
        <f t="shared" si="17"/>
        <v>0</v>
      </c>
      <c r="K317" s="38"/>
    </row>
    <row r="318" spans="1:11" ht="18" customHeight="1">
      <c r="A318" s="64" t="s">
        <v>824</v>
      </c>
      <c r="B318" s="64" t="s">
        <v>825</v>
      </c>
      <c r="C318" s="64" t="s">
        <v>10</v>
      </c>
      <c r="D318" s="62">
        <v>17.95</v>
      </c>
      <c r="E318" s="62" t="s">
        <v>25</v>
      </c>
      <c r="F318" s="74" t="s">
        <v>826</v>
      </c>
      <c r="G318" s="74" t="str">
        <f t="shared" si="18"/>
        <v>516204</v>
      </c>
      <c r="H318" s="68" t="s">
        <v>800</v>
      </c>
      <c r="I318" s="21"/>
      <c r="J318" s="37">
        <f t="shared" si="17"/>
        <v>0</v>
      </c>
      <c r="K318" s="38"/>
    </row>
    <row r="319" spans="1:11" ht="18" customHeight="1">
      <c r="A319" s="64" t="s">
        <v>827</v>
      </c>
      <c r="B319" s="64" t="s">
        <v>173</v>
      </c>
      <c r="C319" s="64" t="s">
        <v>53</v>
      </c>
      <c r="D319" s="62">
        <v>6.99</v>
      </c>
      <c r="E319" s="62" t="s">
        <v>11</v>
      </c>
      <c r="F319" s="74" t="s">
        <v>828</v>
      </c>
      <c r="G319" s="74" t="str">
        <f t="shared" si="18"/>
        <v>535223</v>
      </c>
      <c r="H319" s="68" t="s">
        <v>800</v>
      </c>
      <c r="I319" s="21"/>
      <c r="J319" s="37">
        <f t="shared" si="17"/>
        <v>0</v>
      </c>
      <c r="K319" s="38"/>
    </row>
    <row r="320" spans="1:11" ht="18" customHeight="1">
      <c r="A320" s="64" t="s">
        <v>829</v>
      </c>
      <c r="B320" s="64" t="s">
        <v>830</v>
      </c>
      <c r="C320" s="64" t="s">
        <v>10</v>
      </c>
      <c r="D320" s="62">
        <v>16.99</v>
      </c>
      <c r="E320" s="62" t="s">
        <v>25</v>
      </c>
      <c r="F320" s="74" t="s">
        <v>831</v>
      </c>
      <c r="G320" s="74" t="str">
        <f t="shared" si="18"/>
        <v>539997</v>
      </c>
      <c r="H320" s="68" t="s">
        <v>800</v>
      </c>
      <c r="I320" s="21"/>
      <c r="J320" s="37">
        <f t="shared" si="17"/>
        <v>0</v>
      </c>
      <c r="K320" s="38"/>
    </row>
    <row r="321" spans="1:11" ht="18" customHeight="1">
      <c r="A321" s="64" t="s">
        <v>832</v>
      </c>
      <c r="B321" s="64" t="s">
        <v>385</v>
      </c>
      <c r="C321" s="64" t="s">
        <v>10</v>
      </c>
      <c r="D321" s="62">
        <v>16.99</v>
      </c>
      <c r="E321" s="62" t="s">
        <v>25</v>
      </c>
      <c r="F321" s="74" t="s">
        <v>833</v>
      </c>
      <c r="G321" s="74" t="str">
        <f t="shared" si="18"/>
        <v>527025</v>
      </c>
      <c r="H321" s="68" t="s">
        <v>800</v>
      </c>
      <c r="I321" s="21"/>
      <c r="J321" s="37">
        <f t="shared" si="17"/>
        <v>0</v>
      </c>
      <c r="K321" s="38"/>
    </row>
    <row r="322" spans="1:11" s="18" customFormat="1" ht="18" customHeight="1">
      <c r="A322" s="64"/>
      <c r="B322" s="64"/>
      <c r="C322" s="64"/>
      <c r="D322" s="62"/>
      <c r="E322" s="62"/>
      <c r="F322" s="74"/>
      <c r="G322" s="62"/>
      <c r="H322" s="68"/>
      <c r="I322" s="36"/>
      <c r="J322" s="37"/>
      <c r="K322" s="85"/>
    </row>
    <row r="323" spans="1:11" ht="18" customHeight="1">
      <c r="A323" s="4" t="s">
        <v>834</v>
      </c>
      <c r="B323" s="26"/>
      <c r="C323" s="26"/>
      <c r="D323" s="33"/>
      <c r="E323" s="32"/>
      <c r="F323" s="77"/>
      <c r="G323" s="54"/>
      <c r="H323" s="67"/>
      <c r="I323" s="34"/>
      <c r="J323" s="35"/>
      <c r="K323" s="35"/>
    </row>
    <row r="324" spans="1:11" ht="18" customHeight="1">
      <c r="A324" s="64" t="s">
        <v>835</v>
      </c>
      <c r="B324" s="64" t="s">
        <v>836</v>
      </c>
      <c r="C324" s="64" t="s">
        <v>10</v>
      </c>
      <c r="D324" s="62">
        <v>6.99</v>
      </c>
      <c r="E324" s="62" t="s">
        <v>11</v>
      </c>
      <c r="F324" s="74" t="s">
        <v>837</v>
      </c>
      <c r="G324" s="74" t="str">
        <f aca="true" t="shared" si="19" ref="G324:G340">MID(F324,7,1)&amp;MID(F324,8,5)</f>
        <v>539890</v>
      </c>
      <c r="H324" s="68" t="s">
        <v>838</v>
      </c>
      <c r="I324" s="21"/>
      <c r="J324" s="37">
        <f t="shared" si="17"/>
        <v>0</v>
      </c>
      <c r="K324" s="38"/>
    </row>
    <row r="325" spans="1:11" ht="18" customHeight="1">
      <c r="A325" s="64" t="s">
        <v>839</v>
      </c>
      <c r="B325" s="64" t="s">
        <v>840</v>
      </c>
      <c r="C325" s="64" t="s">
        <v>84</v>
      </c>
      <c r="D325" s="62">
        <v>5.99</v>
      </c>
      <c r="E325" s="62" t="s">
        <v>11</v>
      </c>
      <c r="F325" s="74" t="s">
        <v>841</v>
      </c>
      <c r="G325" s="74" t="str">
        <f t="shared" si="19"/>
        <v>539551</v>
      </c>
      <c r="H325" s="68" t="s">
        <v>838</v>
      </c>
      <c r="I325" s="21"/>
      <c r="J325" s="37">
        <f t="shared" si="17"/>
        <v>0</v>
      </c>
      <c r="K325" s="38"/>
    </row>
    <row r="326" spans="1:11" ht="18" customHeight="1">
      <c r="A326" s="64" t="s">
        <v>842</v>
      </c>
      <c r="B326" s="64" t="s">
        <v>577</v>
      </c>
      <c r="C326" s="64" t="s">
        <v>10</v>
      </c>
      <c r="D326" s="62">
        <v>5.99</v>
      </c>
      <c r="E326" s="62" t="s">
        <v>11</v>
      </c>
      <c r="F326" s="74" t="s">
        <v>843</v>
      </c>
      <c r="G326" s="74" t="str">
        <f t="shared" si="19"/>
        <v>544780</v>
      </c>
      <c r="H326" s="68" t="s">
        <v>838</v>
      </c>
      <c r="I326" s="21"/>
      <c r="J326" s="37">
        <f t="shared" si="17"/>
        <v>0</v>
      </c>
      <c r="K326" s="38"/>
    </row>
    <row r="327" spans="1:11" ht="18" customHeight="1">
      <c r="A327" s="64" t="s">
        <v>844</v>
      </c>
      <c r="B327" s="64" t="s">
        <v>577</v>
      </c>
      <c r="C327" s="64" t="s">
        <v>10</v>
      </c>
      <c r="D327" s="62">
        <v>5.99</v>
      </c>
      <c r="E327" s="62" t="s">
        <v>845</v>
      </c>
      <c r="F327" s="74" t="s">
        <v>846</v>
      </c>
      <c r="G327" s="74" t="str">
        <f t="shared" si="19"/>
        <v>548435</v>
      </c>
      <c r="H327" s="68" t="s">
        <v>838</v>
      </c>
      <c r="I327" s="21"/>
      <c r="J327" s="37">
        <f t="shared" si="17"/>
        <v>0</v>
      </c>
      <c r="K327" s="38"/>
    </row>
    <row r="328" spans="1:11" ht="18" customHeight="1">
      <c r="A328" s="87" t="s">
        <v>886</v>
      </c>
      <c r="B328" s="87" t="s">
        <v>887</v>
      </c>
      <c r="C328" s="64"/>
      <c r="D328" s="62">
        <v>12.99</v>
      </c>
      <c r="E328" s="62"/>
      <c r="F328" s="88">
        <v>9780545461405</v>
      </c>
      <c r="G328" s="74"/>
      <c r="H328" s="68">
        <v>41244</v>
      </c>
      <c r="I328" s="21"/>
      <c r="J328" s="37">
        <f t="shared" si="17"/>
        <v>0</v>
      </c>
      <c r="K328" s="38"/>
    </row>
    <row r="329" spans="1:11" ht="18" customHeight="1">
      <c r="A329" s="64" t="s">
        <v>847</v>
      </c>
      <c r="B329" s="64" t="s">
        <v>317</v>
      </c>
      <c r="C329" s="64" t="s">
        <v>10</v>
      </c>
      <c r="D329" s="62">
        <v>6.99</v>
      </c>
      <c r="E329" s="62" t="s">
        <v>11</v>
      </c>
      <c r="F329" s="74" t="s">
        <v>848</v>
      </c>
      <c r="G329" s="74" t="str">
        <f t="shared" si="19"/>
        <v>542518</v>
      </c>
      <c r="H329" s="68" t="s">
        <v>838</v>
      </c>
      <c r="I329" s="21"/>
      <c r="J329" s="37">
        <f t="shared" si="17"/>
        <v>0</v>
      </c>
      <c r="K329" s="38"/>
    </row>
    <row r="330" spans="1:11" ht="18" customHeight="1">
      <c r="A330" s="64" t="s">
        <v>849</v>
      </c>
      <c r="B330" s="64" t="s">
        <v>412</v>
      </c>
      <c r="C330" s="64" t="s">
        <v>10</v>
      </c>
      <c r="D330" s="62">
        <v>9.99</v>
      </c>
      <c r="E330" s="62" t="s">
        <v>11</v>
      </c>
      <c r="F330" s="74" t="s">
        <v>850</v>
      </c>
      <c r="G330" s="74" t="str">
        <f t="shared" si="19"/>
        <v>542520</v>
      </c>
      <c r="H330" s="68" t="s">
        <v>838</v>
      </c>
      <c r="I330" s="21"/>
      <c r="J330" s="37">
        <f t="shared" si="17"/>
        <v>0</v>
      </c>
      <c r="K330" s="38"/>
    </row>
    <row r="331" spans="1:11" ht="18" customHeight="1">
      <c r="A331" s="87" t="s">
        <v>165</v>
      </c>
      <c r="B331" s="87" t="s">
        <v>888</v>
      </c>
      <c r="C331" s="64"/>
      <c r="D331" s="62">
        <v>6.99</v>
      </c>
      <c r="E331" s="62"/>
      <c r="F331" s="88">
        <v>9780545320603</v>
      </c>
      <c r="G331" s="74"/>
      <c r="H331" s="68">
        <v>41244</v>
      </c>
      <c r="I331" s="21"/>
      <c r="J331" s="37">
        <f t="shared" si="17"/>
        <v>0</v>
      </c>
      <c r="K331" s="38"/>
    </row>
    <row r="332" spans="1:11" ht="18" customHeight="1">
      <c r="A332" s="64" t="s">
        <v>851</v>
      </c>
      <c r="B332" s="64" t="s">
        <v>852</v>
      </c>
      <c r="C332" s="64" t="s">
        <v>853</v>
      </c>
      <c r="D332" s="62">
        <v>17.99</v>
      </c>
      <c r="E332" s="62" t="s">
        <v>25</v>
      </c>
      <c r="F332" s="74" t="s">
        <v>854</v>
      </c>
      <c r="G332" s="74" t="str">
        <f t="shared" si="19"/>
        <v>543029</v>
      </c>
      <c r="H332" s="68" t="s">
        <v>838</v>
      </c>
      <c r="I332" s="21"/>
      <c r="J332" s="37">
        <f t="shared" si="17"/>
        <v>0</v>
      </c>
      <c r="K332" s="38"/>
    </row>
    <row r="333" spans="1:11" ht="18" customHeight="1">
      <c r="A333" s="64" t="s">
        <v>855</v>
      </c>
      <c r="B333" s="64" t="s">
        <v>856</v>
      </c>
      <c r="C333" s="64" t="s">
        <v>10</v>
      </c>
      <c r="D333" s="62">
        <v>12.99</v>
      </c>
      <c r="E333" s="62" t="s">
        <v>25</v>
      </c>
      <c r="F333" s="74" t="s">
        <v>857</v>
      </c>
      <c r="G333" s="74" t="str">
        <f t="shared" si="19"/>
        <v>529843</v>
      </c>
      <c r="H333" s="68" t="s">
        <v>858</v>
      </c>
      <c r="I333" s="21"/>
      <c r="J333" s="37">
        <f t="shared" si="17"/>
        <v>0</v>
      </c>
      <c r="K333" s="38"/>
    </row>
    <row r="334" spans="1:11" ht="18" customHeight="1">
      <c r="A334" s="64" t="s">
        <v>859</v>
      </c>
      <c r="B334" s="64" t="s">
        <v>856</v>
      </c>
      <c r="C334" s="64" t="s">
        <v>10</v>
      </c>
      <c r="D334" s="62">
        <v>12.99</v>
      </c>
      <c r="E334" s="62" t="s">
        <v>25</v>
      </c>
      <c r="F334" s="74" t="s">
        <v>860</v>
      </c>
      <c r="G334" s="74" t="str">
        <f t="shared" si="19"/>
        <v>532415</v>
      </c>
      <c r="H334" s="68" t="s">
        <v>858</v>
      </c>
      <c r="I334" s="21"/>
      <c r="J334" s="37">
        <f t="shared" si="17"/>
        <v>0</v>
      </c>
      <c r="K334" s="38"/>
    </row>
    <row r="335" spans="1:11" ht="18" customHeight="1">
      <c r="A335" s="64" t="s">
        <v>861</v>
      </c>
      <c r="B335" s="64" t="s">
        <v>862</v>
      </c>
      <c r="C335" s="64" t="s">
        <v>10</v>
      </c>
      <c r="D335" s="62">
        <v>17.99</v>
      </c>
      <c r="E335" s="62" t="s">
        <v>25</v>
      </c>
      <c r="F335" s="74" t="s">
        <v>863</v>
      </c>
      <c r="G335" s="74" t="str">
        <f t="shared" si="19"/>
        <v>529983</v>
      </c>
      <c r="H335" s="68" t="s">
        <v>838</v>
      </c>
      <c r="I335" s="21"/>
      <c r="J335" s="37">
        <f t="shared" si="17"/>
        <v>0</v>
      </c>
      <c r="K335" s="38"/>
    </row>
    <row r="336" spans="1:11" ht="18" customHeight="1">
      <c r="A336" s="64" t="s">
        <v>864</v>
      </c>
      <c r="B336" s="64" t="s">
        <v>865</v>
      </c>
      <c r="C336" s="64" t="s">
        <v>10</v>
      </c>
      <c r="D336" s="62">
        <v>9.99</v>
      </c>
      <c r="E336" s="62" t="s">
        <v>11</v>
      </c>
      <c r="F336" s="74" t="s">
        <v>866</v>
      </c>
      <c r="G336" s="74" t="str">
        <f t="shared" si="19"/>
        <v>513312</v>
      </c>
      <c r="H336" s="68" t="s">
        <v>838</v>
      </c>
      <c r="I336" s="21"/>
      <c r="J336" s="37">
        <f t="shared" si="17"/>
        <v>0</v>
      </c>
      <c r="K336" s="38"/>
    </row>
    <row r="337" spans="1:11" ht="18" customHeight="1">
      <c r="A337" s="64" t="s">
        <v>867</v>
      </c>
      <c r="B337" s="64" t="s">
        <v>68</v>
      </c>
      <c r="C337" s="64" t="s">
        <v>10</v>
      </c>
      <c r="D337" s="62">
        <v>7.99</v>
      </c>
      <c r="E337" s="62" t="s">
        <v>11</v>
      </c>
      <c r="F337" s="74" t="s">
        <v>868</v>
      </c>
      <c r="G337" s="74" t="str">
        <f t="shared" si="19"/>
        <v>534105</v>
      </c>
      <c r="H337" s="68" t="s">
        <v>838</v>
      </c>
      <c r="I337" s="21"/>
      <c r="J337" s="37">
        <f t="shared" si="17"/>
        <v>0</v>
      </c>
      <c r="K337" s="38"/>
    </row>
    <row r="338" spans="1:11" ht="18" customHeight="1">
      <c r="A338" s="64" t="s">
        <v>869</v>
      </c>
      <c r="B338" s="64" t="s">
        <v>306</v>
      </c>
      <c r="C338" s="64" t="s">
        <v>10</v>
      </c>
      <c r="D338" s="62">
        <v>9.99</v>
      </c>
      <c r="E338" s="62" t="s">
        <v>11</v>
      </c>
      <c r="F338" s="74" t="s">
        <v>870</v>
      </c>
      <c r="G338" s="74" t="str">
        <f t="shared" si="19"/>
        <v>521013</v>
      </c>
      <c r="H338" s="68" t="s">
        <v>838</v>
      </c>
      <c r="I338" s="21"/>
      <c r="J338" s="37">
        <f t="shared" si="17"/>
        <v>0</v>
      </c>
      <c r="K338" s="38"/>
    </row>
    <row r="339" spans="1:11" ht="18" customHeight="1">
      <c r="A339" s="64" t="s">
        <v>871</v>
      </c>
      <c r="B339" s="64" t="s">
        <v>348</v>
      </c>
      <c r="C339" s="64" t="s">
        <v>619</v>
      </c>
      <c r="D339" s="62">
        <v>4.99</v>
      </c>
      <c r="E339" s="62" t="s">
        <v>11</v>
      </c>
      <c r="F339" s="74" t="s">
        <v>872</v>
      </c>
      <c r="G339" s="74" t="str">
        <f t="shared" si="19"/>
        <v>530834</v>
      </c>
      <c r="H339" s="68" t="s">
        <v>838</v>
      </c>
      <c r="I339" s="21"/>
      <c r="J339" s="37">
        <f t="shared" si="17"/>
        <v>0</v>
      </c>
      <c r="K339" s="38"/>
    </row>
    <row r="340" spans="1:11" ht="18" customHeight="1">
      <c r="A340" s="64" t="s">
        <v>873</v>
      </c>
      <c r="B340" s="64" t="s">
        <v>198</v>
      </c>
      <c r="C340" s="64" t="s">
        <v>10</v>
      </c>
      <c r="D340" s="62">
        <v>6.99</v>
      </c>
      <c r="E340" s="62" t="s">
        <v>11</v>
      </c>
      <c r="F340" s="74" t="s">
        <v>874</v>
      </c>
      <c r="G340" s="74" t="str">
        <f t="shared" si="19"/>
        <v>509317</v>
      </c>
      <c r="H340" s="68" t="s">
        <v>838</v>
      </c>
      <c r="I340" s="21"/>
      <c r="J340" s="37">
        <f t="shared" si="17"/>
        <v>0</v>
      </c>
      <c r="K340" s="38"/>
    </row>
    <row r="341" spans="1:11" ht="18" customHeight="1">
      <c r="A341" s="7"/>
      <c r="B341" s="6"/>
      <c r="C341" s="6"/>
      <c r="D341" s="39"/>
      <c r="E341" s="38"/>
      <c r="F341" s="80"/>
      <c r="G341" s="56"/>
      <c r="H341" s="70"/>
      <c r="I341" s="21"/>
      <c r="J341" s="37"/>
      <c r="K341" s="38"/>
    </row>
    <row r="342" spans="4:10" ht="18" customHeight="1">
      <c r="D342" s="44"/>
      <c r="I342" s="17"/>
      <c r="J342" s="37">
        <f>SUM(J7:J340)</f>
        <v>0</v>
      </c>
    </row>
    <row r="343" spans="4:10" ht="18" customHeight="1">
      <c r="D343" s="44"/>
      <c r="E343" s="14"/>
      <c r="H343" s="72"/>
      <c r="I343" s="17"/>
      <c r="J343" s="48"/>
    </row>
    <row r="344" spans="5:10" ht="18" customHeight="1">
      <c r="E344" s="14"/>
      <c r="F344" s="82"/>
      <c r="G344" s="59"/>
      <c r="H344" s="72"/>
      <c r="I344" s="17"/>
      <c r="J344" s="49">
        <f>SUM(-H345*J342)</f>
        <v>0</v>
      </c>
    </row>
    <row r="345" spans="5:10" ht="18" customHeight="1">
      <c r="E345" s="28" t="s">
        <v>5</v>
      </c>
      <c r="F345" s="82"/>
      <c r="G345" s="59"/>
      <c r="H345" s="73"/>
      <c r="I345" s="17"/>
      <c r="J345" s="50"/>
    </row>
    <row r="346" spans="5:10" ht="18" customHeight="1" thickBot="1">
      <c r="E346" s="14"/>
      <c r="F346" s="82"/>
      <c r="G346" s="59"/>
      <c r="H346" s="72"/>
      <c r="I346" s="17"/>
      <c r="J346" s="51">
        <f>SUM(J344+J342)</f>
        <v>0</v>
      </c>
    </row>
    <row r="347" spans="5:8" ht="18" customHeight="1" thickTop="1">
      <c r="E347" s="14"/>
      <c r="F347" s="82"/>
      <c r="G347" s="59"/>
      <c r="H347" s="72"/>
    </row>
    <row r="348" spans="6:7" ht="18" customHeight="1">
      <c r="F348" s="82"/>
      <c r="G348" s="59"/>
    </row>
  </sheetData>
  <sheetProtection/>
  <mergeCells count="3">
    <mergeCell ref="A1:J1"/>
    <mergeCell ref="A3:J3"/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Scholastic User</dc:creator>
  <cp:keywords/>
  <dc:description/>
  <cp:lastModifiedBy>Theakston, Robin</cp:lastModifiedBy>
  <dcterms:created xsi:type="dcterms:W3CDTF">2011-01-05T13:48:59Z</dcterms:created>
  <dcterms:modified xsi:type="dcterms:W3CDTF">2012-07-11T17:47:05Z</dcterms:modified>
  <cp:category/>
  <cp:version/>
  <cp:contentType/>
  <cp:contentStatus/>
</cp:coreProperties>
</file>